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iik.sise\user\etaguser$\mikk.vahtrus\my documents\Documents\Etagi koduleht\PUT2019 dokumendid\"/>
    </mc:Choice>
  </mc:AlternateContent>
  <bookViews>
    <workbookView xWindow="0" yWindow="0" windowWidth="28800" windowHeight="11100"/>
  </bookViews>
  <sheets>
    <sheet name="Budget draf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F16" i="1" l="1"/>
  <c r="F17" i="1"/>
  <c r="F18" i="1"/>
  <c r="F19" i="1"/>
  <c r="F20" i="1"/>
  <c r="C15" i="1"/>
  <c r="D15" i="1"/>
  <c r="E15" i="1"/>
  <c r="C11" i="1"/>
  <c r="D11" i="1"/>
  <c r="E11" i="1"/>
  <c r="C5" i="1"/>
  <c r="C4" i="1" s="1"/>
  <c r="C3" i="1" s="1"/>
  <c r="D5" i="1"/>
  <c r="E5" i="1"/>
  <c r="B15" i="1"/>
  <c r="G15" i="1" s="1"/>
  <c r="B11" i="1"/>
  <c r="F11" i="1" l="1"/>
  <c r="E4" i="1"/>
  <c r="E3" i="1" s="1"/>
  <c r="E21" i="1" s="1"/>
  <c r="E22" i="1" s="1"/>
  <c r="D4" i="1"/>
  <c r="F15" i="1"/>
  <c r="B4" i="1"/>
  <c r="F5" i="1"/>
  <c r="C21" i="1"/>
  <c r="C22" i="1" s="1"/>
  <c r="D3" i="1"/>
  <c r="G4" i="1" l="1"/>
  <c r="D21" i="1"/>
  <c r="D22" i="1" s="1"/>
  <c r="F4" i="1"/>
  <c r="B3" i="1"/>
  <c r="G3" i="1" s="1"/>
  <c r="F3" i="1" l="1"/>
  <c r="B21" i="1"/>
  <c r="F21" i="1" l="1"/>
  <c r="B22" i="1"/>
  <c r="F22" i="1" l="1"/>
  <c r="G22" i="1"/>
</calcChain>
</file>

<file path=xl/sharedStrings.xml><?xml version="1.0" encoding="utf-8"?>
<sst xmlns="http://schemas.openxmlformats.org/spreadsheetml/2006/main" count="41" uniqueCount="40">
  <si>
    <t>TOTAL</t>
  </si>
  <si>
    <t>Personnel costs, incl.</t>
  </si>
  <si>
    <t>Student 1</t>
  </si>
  <si>
    <t>Research related costs, incl.</t>
  </si>
  <si>
    <t>Other research staff  1</t>
  </si>
  <si>
    <t>Small start-up grant (non-experimental)</t>
  </si>
  <si>
    <t>Large start-up grant (non-experimental)</t>
  </si>
  <si>
    <t>Small start-up grant (experimental)</t>
  </si>
  <si>
    <t>Large start-up grant (experimental)</t>
  </si>
  <si>
    <t>Subcontracting costs</t>
  </si>
  <si>
    <t>Other research related direct costs based on the characteristics of the project</t>
  </si>
  <si>
    <t>Costs relating to the publication and popularisation of results of R&amp;D obtained by way of implementing a research project</t>
  </si>
  <si>
    <t>Acquisition costs of fixed assets directly related to the implementation of the project (in accordance with the definition established by the host institution)</t>
  </si>
  <si>
    <t>Overhead expenses</t>
  </si>
  <si>
    <t xml:space="preserve">Overhead expenses will be calculated automatically </t>
  </si>
  <si>
    <t xml:space="preserve">travel costs, incl. conference participation costs of students, etc. </t>
  </si>
  <si>
    <t>Direct expenses (per annum)</t>
  </si>
  <si>
    <t>(per annum)</t>
  </si>
  <si>
    <t>Please enter the annual expenditure into each cell</t>
  </si>
  <si>
    <r>
      <rPr>
        <b/>
        <sz val="11"/>
        <color theme="1"/>
        <rFont val="Calibri"/>
        <family val="2"/>
        <charset val="186"/>
        <scheme val="minor"/>
      </rPr>
      <t>NB!</t>
    </r>
    <r>
      <rPr>
        <sz val="11"/>
        <color theme="1"/>
        <rFont val="Calibri"/>
        <family val="2"/>
        <charset val="186"/>
        <scheme val="minor"/>
      </rPr>
      <t xml:space="preserve"> Coloured cells are locked, please do not fill any data into these cells, the sums will be calculated automatically</t>
    </r>
  </si>
  <si>
    <t>Estimated annual travel costs of all personnel involved in the project</t>
  </si>
  <si>
    <t xml:space="preserve">Acquisition costs which are below the fixed cost limit shall be indicated in the budget line "research related costs".  Information about the fixed assets acquisition costs can be obtained from the financial department of your institution. </t>
  </si>
  <si>
    <t xml:space="preserve">Please include purchases which are below the fixed acquisition costs set in your institution. Please also indicate costs related to experimental methods. </t>
  </si>
  <si>
    <t>AVERAGE ANNUAL BUDGET</t>
  </si>
  <si>
    <t>Wages along with any and all state taxes, contributions, benefits and compensation arising from law</t>
  </si>
  <si>
    <t>Student 2</t>
  </si>
  <si>
    <t>In case of involving more other research staff, please add more rows here</t>
  </si>
  <si>
    <t>In case of involving more students, please add more rows here</t>
  </si>
  <si>
    <t>In case of involving more senior research staff, please add more rows here</t>
  </si>
  <si>
    <t>Direct expences</t>
  </si>
  <si>
    <t>Expences</t>
  </si>
  <si>
    <t>Principal Investigator</t>
  </si>
  <si>
    <t xml:space="preserve">Senior research staff  1 </t>
  </si>
  <si>
    <t>Research scholarships of students</t>
  </si>
  <si>
    <r>
      <t xml:space="preserve">Working tool to assist compiling the budget for a personal research funding application. </t>
    </r>
    <r>
      <rPr>
        <b/>
        <sz val="11"/>
        <color rgb="FFFF0000"/>
        <rFont val="Calibri"/>
        <family val="2"/>
        <charset val="186"/>
        <scheme val="minor"/>
      </rPr>
      <t>NB! This detailed budget will not be evaluated. This is a working tool for applicants helping to choose the correct fixed grant amount. Requesting a different amount than the fixed amount is reasonable if it is significantly smaller or larger than the prescribed fixed amount of this grant type.</t>
    </r>
  </si>
  <si>
    <t>When you have calculated the detailed budget you can estimate for which fixed grant amount to apply for</t>
  </si>
  <si>
    <t>Total grant amount</t>
  </si>
  <si>
    <t xml:space="preserve">Total fixed grant amount  (per annum) </t>
  </si>
  <si>
    <r>
      <t>Fixed grant amounts for start-up grant applications submitted in 2019</t>
    </r>
    <r>
      <rPr>
        <b/>
        <sz val="12"/>
        <color rgb="FF000000"/>
        <rFont val="Arial Narrow"/>
        <family val="2"/>
        <charset val="186"/>
      </rPr>
      <t xml:space="preserve">: </t>
    </r>
  </si>
  <si>
    <t xml:space="preserve">This sum is to assist the applicant in choosing the fixed grant amount  (small or large). If the calculated sum is in between, the applicant can either choose a small or large grant amount by justifying it, or apply for a grant different from the fixed grant amount (but it cannot be bigger than the fixed large grant). For example, if the applicant of a non-experimental  start-up grant using the budget assistant calculates that the average annual amount of direct expenses is 75,988 or 79,200 euros, the amount of direct expences that should be included in the application is 77,100 euros (i.e., the fixed amount of direct expences of the large non-experimental start-up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</si>
</sst>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1"/>
      <color rgb="FFFF0000"/>
      <name val="Calibri"/>
      <family val="2"/>
      <charset val="186"/>
      <scheme val="minor"/>
    </font>
    <font>
      <b/>
      <sz val="12"/>
      <color theme="1"/>
      <name val="Arial Narrow"/>
      <family val="2"/>
      <charset val="186"/>
    </font>
    <font>
      <b/>
      <sz val="12"/>
      <color rgb="FF000000"/>
      <name val="Arial Narrow"/>
      <family val="2"/>
      <charset val="186"/>
    </font>
    <font>
      <sz val="12"/>
      <color rgb="FF000000"/>
      <name val="Arial Narrow"/>
      <family val="2"/>
      <charset val="186"/>
    </font>
    <font>
      <sz val="11"/>
      <color rgb="FFFF0000"/>
      <name val="Calibri"/>
      <family val="2"/>
      <charset val="186"/>
      <scheme val="minor"/>
    </font>
    <font>
      <sz val="11"/>
      <color theme="0" tint="-0.499984740745262"/>
      <name val="Calibri"/>
      <family val="2"/>
      <charset val="186"/>
      <scheme val="minor"/>
    </font>
    <font>
      <sz val="11"/>
      <color rgb="FF212121"/>
      <name val="Arial"/>
      <family val="2"/>
      <charset val="186"/>
    </font>
  </fonts>
  <fills count="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s>
  <cellStyleXfs count="1">
    <xf numFmtId="0" fontId="0" fillId="0" borderId="0"/>
  </cellStyleXfs>
  <cellXfs count="55">
    <xf numFmtId="0" fontId="0" fillId="0" borderId="0" xfId="0"/>
    <xf numFmtId="0" fontId="1" fillId="2" borderId="1" xfId="0" applyFont="1" applyFill="1" applyBorder="1"/>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Protection="1">
      <protection locked="0"/>
    </xf>
    <xf numFmtId="0" fontId="0" fillId="0" borderId="1" xfId="0" applyBorder="1" applyAlignment="1" applyProtection="1">
      <alignment wrapText="1"/>
      <protection locked="0"/>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6" fillId="0" borderId="0" xfId="0" applyFont="1" applyBorder="1" applyAlignment="1">
      <alignment horizontal="right" vertical="center"/>
    </xf>
    <xf numFmtId="0" fontId="6" fillId="0" borderId="0" xfId="0" applyFont="1" applyBorder="1" applyAlignment="1">
      <alignment horizontal="right" vertical="center" wrapText="1"/>
    </xf>
    <xf numFmtId="0" fontId="5" fillId="0" borderId="0" xfId="0" applyFont="1" applyBorder="1" applyAlignment="1">
      <alignment vertical="center"/>
    </xf>
    <xf numFmtId="0" fontId="0"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3" fillId="0" borderId="7" xfId="0" applyFont="1" applyFill="1" applyBorder="1" applyAlignment="1" applyProtection="1">
      <alignment wrapText="1"/>
      <protection locked="0"/>
    </xf>
    <xf numFmtId="0" fontId="3" fillId="0" borderId="8" xfId="0" applyFont="1" applyFill="1" applyBorder="1" applyAlignment="1" applyProtection="1">
      <alignment wrapText="1"/>
      <protection locked="0"/>
    </xf>
    <xf numFmtId="0" fontId="0" fillId="0" borderId="0" xfId="0" applyBorder="1"/>
    <xf numFmtId="0" fontId="1" fillId="0" borderId="0" xfId="0" applyFont="1" applyFill="1" applyBorder="1"/>
    <xf numFmtId="0" fontId="8" fillId="0" borderId="1" xfId="0" applyFont="1" applyBorder="1" applyAlignment="1" applyProtection="1">
      <alignment wrapText="1"/>
      <protection locked="0"/>
    </xf>
    <xf numFmtId="0" fontId="6" fillId="0" borderId="0" xfId="0" applyFont="1" applyBorder="1" applyAlignment="1" applyProtection="1">
      <alignment horizontal="justify" vertical="center"/>
      <protection locked="0"/>
    </xf>
    <xf numFmtId="0" fontId="0" fillId="0" borderId="0" xfId="0" applyProtection="1"/>
    <xf numFmtId="0" fontId="6" fillId="0" borderId="4" xfId="0" applyFont="1" applyBorder="1" applyAlignment="1" applyProtection="1">
      <alignment horizontal="justify" vertical="center"/>
    </xf>
    <xf numFmtId="0" fontId="6" fillId="0" borderId="5" xfId="0" applyFont="1" applyBorder="1" applyAlignment="1" applyProtection="1">
      <alignment horizontal="justify" vertical="center"/>
    </xf>
    <xf numFmtId="3" fontId="6" fillId="0" borderId="5" xfId="0" applyNumberFormat="1" applyFont="1" applyBorder="1" applyAlignment="1" applyProtection="1">
      <alignment horizontal="right" vertical="center"/>
    </xf>
    <xf numFmtId="0" fontId="6" fillId="0" borderId="9" xfId="0" applyFont="1" applyBorder="1" applyAlignment="1" applyProtection="1">
      <alignment horizontal="justify" vertical="center"/>
    </xf>
    <xf numFmtId="0" fontId="9" fillId="0" borderId="0" xfId="0" applyFont="1" applyAlignment="1">
      <alignment vertical="center"/>
    </xf>
    <xf numFmtId="0" fontId="1" fillId="6" borderId="1" xfId="0" applyFont="1" applyFill="1" applyBorder="1"/>
    <xf numFmtId="0" fontId="6" fillId="0" borderId="3" xfId="0" applyFont="1" applyBorder="1" applyAlignment="1" applyProtection="1">
      <alignment horizontal="justify" vertical="center"/>
    </xf>
    <xf numFmtId="3" fontId="6" fillId="0" borderId="5" xfId="0" applyNumberFormat="1" applyFont="1" applyBorder="1" applyAlignment="1" applyProtection="1">
      <alignment horizontal="right" vertical="center" wrapText="1"/>
    </xf>
    <xf numFmtId="3" fontId="6" fillId="0" borderId="10" xfId="0" applyNumberFormat="1" applyFont="1" applyBorder="1" applyAlignment="1" applyProtection="1">
      <alignment horizontal="right" vertical="center"/>
    </xf>
    <xf numFmtId="3" fontId="6" fillId="0" borderId="10" xfId="0" applyNumberFormat="1" applyFont="1" applyBorder="1" applyAlignment="1" applyProtection="1">
      <alignment horizontal="right" vertical="center" wrapText="1"/>
    </xf>
    <xf numFmtId="0" fontId="1" fillId="0" borderId="1" xfId="0" applyFont="1" applyBorder="1" applyProtection="1"/>
    <xf numFmtId="0" fontId="1" fillId="0" borderId="1" xfId="0" applyFont="1" applyBorder="1" applyAlignment="1" applyProtection="1">
      <alignment wrapText="1"/>
    </xf>
    <xf numFmtId="0" fontId="3" fillId="0" borderId="1" xfId="0" applyFont="1" applyBorder="1" applyAlignment="1" applyProtection="1">
      <alignment wrapText="1"/>
    </xf>
    <xf numFmtId="0" fontId="1" fillId="5" borderId="1" xfId="0" applyFont="1" applyFill="1" applyBorder="1" applyProtection="1"/>
    <xf numFmtId="0" fontId="0" fillId="5" borderId="1" xfId="0" applyFill="1" applyBorder="1" applyProtection="1"/>
    <xf numFmtId="1" fontId="1" fillId="5" borderId="1" xfId="0" applyNumberFormat="1" applyFont="1" applyFill="1" applyBorder="1" applyProtection="1"/>
    <xf numFmtId="0" fontId="1" fillId="2" borderId="1" xfId="0" applyFont="1" applyFill="1" applyBorder="1" applyProtection="1"/>
    <xf numFmtId="0" fontId="0" fillId="2" borderId="1" xfId="0" applyFill="1" applyBorder="1" applyProtection="1"/>
    <xf numFmtId="0" fontId="0" fillId="2" borderId="1" xfId="0" applyFill="1" applyBorder="1" applyAlignment="1" applyProtection="1">
      <alignment wrapText="1"/>
    </xf>
    <xf numFmtId="0" fontId="2" fillId="2" borderId="1" xfId="0" applyFont="1" applyFill="1" applyBorder="1" applyAlignment="1" applyProtection="1">
      <alignment wrapText="1"/>
    </xf>
    <xf numFmtId="0" fontId="1" fillId="6" borderId="1" xfId="0" applyFont="1" applyFill="1" applyBorder="1" applyProtection="1"/>
    <xf numFmtId="1" fontId="1" fillId="2" borderId="1" xfId="0" applyNumberFormat="1" applyFont="1" applyFill="1" applyBorder="1" applyProtection="1"/>
    <xf numFmtId="0" fontId="1" fillId="4" borderId="1" xfId="0" applyFont="1" applyFill="1" applyBorder="1" applyAlignment="1" applyProtection="1">
      <alignment wrapText="1"/>
    </xf>
    <xf numFmtId="0" fontId="0" fillId="4" borderId="1" xfId="0" applyFill="1" applyBorder="1" applyProtection="1"/>
    <xf numFmtId="0" fontId="1" fillId="4" borderId="1" xfId="0" applyFont="1" applyFill="1" applyBorder="1" applyProtection="1"/>
    <xf numFmtId="0" fontId="1" fillId="3" borderId="1" xfId="0" applyFont="1" applyFill="1" applyBorder="1" applyAlignment="1" applyProtection="1">
      <alignment wrapText="1"/>
    </xf>
    <xf numFmtId="0" fontId="1" fillId="3" borderId="1" xfId="0" applyFont="1" applyFill="1" applyBorder="1" applyProtection="1"/>
    <xf numFmtId="1" fontId="3" fillId="3" borderId="1" xfId="0" applyNumberFormat="1" applyFont="1" applyFill="1" applyBorder="1" applyProtection="1"/>
    <xf numFmtId="0" fontId="7" fillId="3" borderId="1" xfId="0" applyFont="1" applyFill="1" applyBorder="1" applyAlignment="1" applyProtection="1">
      <alignment wrapText="1"/>
    </xf>
    <xf numFmtId="0" fontId="1" fillId="0" borderId="1" xfId="0" applyFont="1" applyBorder="1" applyAlignment="1" applyProtection="1">
      <alignment horizontal="center" wrapText="1"/>
    </xf>
    <xf numFmtId="0" fontId="6" fillId="0" borderId="2" xfId="0" applyFont="1" applyBorder="1" applyAlignment="1" applyProtection="1">
      <alignment horizontal="justify" vertical="center"/>
    </xf>
    <xf numFmtId="0" fontId="6" fillId="0" borderId="3" xfId="0" applyFont="1" applyBorder="1" applyAlignment="1" applyProtection="1">
      <alignment horizontal="justify" vertical="center"/>
    </xf>
    <xf numFmtId="0" fontId="6" fillId="0" borderId="2" xfId="0" applyFont="1" applyBorder="1" applyAlignment="1" applyProtection="1">
      <alignment horizontal="justify" vertical="center" wrapText="1"/>
    </xf>
    <xf numFmtId="0" fontId="6" fillId="0" borderId="3" xfId="0" applyFont="1" applyBorder="1" applyAlignment="1" applyProtection="1">
      <alignment horizontal="justify" vertical="center" wrapText="1"/>
    </xf>
    <xf numFmtId="0" fontId="4" fillId="0" borderId="6"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workbookViewId="0">
      <selection activeCell="H4" sqref="H4"/>
    </sheetView>
  </sheetViews>
  <sheetFormatPr defaultRowHeight="15" x14ac:dyDescent="0.25"/>
  <cols>
    <col min="1" max="1" width="26.85546875" customWidth="1"/>
    <col min="8" max="8" width="50.5703125" bestFit="1" customWidth="1"/>
    <col min="9" max="9" width="9.140625" customWidth="1"/>
    <col min="10" max="10" width="20.42578125" customWidth="1"/>
    <col min="11" max="11" width="15" customWidth="1"/>
    <col min="12" max="12" width="14.85546875" customWidth="1"/>
    <col min="13" max="13" width="18.28515625" customWidth="1"/>
  </cols>
  <sheetData>
    <row r="1" spans="1:13" ht="45" customHeight="1" x14ac:dyDescent="0.25">
      <c r="A1" s="49" t="s">
        <v>34</v>
      </c>
      <c r="B1" s="49"/>
      <c r="C1" s="49"/>
      <c r="D1" s="49"/>
      <c r="E1" s="49"/>
      <c r="F1" s="49"/>
      <c r="G1" s="49"/>
      <c r="H1" s="49"/>
    </row>
    <row r="2" spans="1:13" ht="60" x14ac:dyDescent="0.25">
      <c r="A2" s="30" t="s">
        <v>30</v>
      </c>
      <c r="B2" s="30">
        <v>2020</v>
      </c>
      <c r="C2" s="30">
        <v>2021</v>
      </c>
      <c r="D2" s="30">
        <v>2022</v>
      </c>
      <c r="E2" s="30">
        <v>2023</v>
      </c>
      <c r="F2" s="30" t="s">
        <v>0</v>
      </c>
      <c r="G2" s="31" t="s">
        <v>23</v>
      </c>
      <c r="H2" s="32"/>
      <c r="J2" s="19" t="s">
        <v>35</v>
      </c>
      <c r="K2" s="19"/>
      <c r="L2" s="19"/>
      <c r="M2" s="19"/>
    </row>
    <row r="3" spans="1:13" ht="16.5" thickBot="1" x14ac:dyDescent="0.3">
      <c r="A3" s="33" t="s">
        <v>29</v>
      </c>
      <c r="B3" s="34">
        <f>SUM(B4,B15)</f>
        <v>0</v>
      </c>
      <c r="C3" s="34">
        <f>SUM(C4,C15)</f>
        <v>0</v>
      </c>
      <c r="D3" s="34">
        <f>SUM(D4,D15)</f>
        <v>0</v>
      </c>
      <c r="E3" s="34">
        <f>SUM(E4,E15)</f>
        <v>0</v>
      </c>
      <c r="F3" s="33">
        <f t="shared" ref="F3:F22" si="0">SUM(B3:E3)</f>
        <v>0</v>
      </c>
      <c r="G3" s="35" t="e">
        <f>AVERAGEIF(B3:E3,"&gt;0",B3:E3)</f>
        <v>#DIV/0!</v>
      </c>
      <c r="H3" s="34"/>
      <c r="J3" s="54" t="s">
        <v>38</v>
      </c>
      <c r="K3" s="54"/>
      <c r="L3" s="54"/>
      <c r="M3" s="54"/>
    </row>
    <row r="4" spans="1:13" ht="45" x14ac:dyDescent="0.25">
      <c r="A4" s="36" t="s">
        <v>1</v>
      </c>
      <c r="B4" s="37">
        <f>SUM(B5,B11)</f>
        <v>0</v>
      </c>
      <c r="C4" s="37">
        <f>SUM(C5,C11)</f>
        <v>0</v>
      </c>
      <c r="D4" s="37">
        <f>SUM(D5,D11)</f>
        <v>0</v>
      </c>
      <c r="E4" s="37">
        <f>SUM(E5,E11)</f>
        <v>0</v>
      </c>
      <c r="F4" s="36">
        <f t="shared" si="0"/>
        <v>0</v>
      </c>
      <c r="G4" s="41" t="e">
        <f>AVERAGEIF(B4:E4,"&gt;0",B4:E4)</f>
        <v>#DIV/0!</v>
      </c>
      <c r="H4" s="38" t="s">
        <v>19</v>
      </c>
      <c r="J4" s="50"/>
      <c r="K4" s="50" t="s">
        <v>16</v>
      </c>
      <c r="L4" s="20" t="s">
        <v>13</v>
      </c>
      <c r="M4" s="52" t="s">
        <v>37</v>
      </c>
    </row>
    <row r="5" spans="1:13" ht="75.75" thickBot="1" x14ac:dyDescent="0.3">
      <c r="A5" s="39" t="s">
        <v>24</v>
      </c>
      <c r="B5" s="37">
        <f>SUM(B6:B10)</f>
        <v>0</v>
      </c>
      <c r="C5" s="37">
        <f>SUM(C6:C10)</f>
        <v>0</v>
      </c>
      <c r="D5" s="37">
        <f>SUM(D6:D10)</f>
        <v>0</v>
      </c>
      <c r="E5" s="37">
        <f>SUM(E6:E10)</f>
        <v>0</v>
      </c>
      <c r="F5" s="36">
        <f t="shared" si="0"/>
        <v>0</v>
      </c>
      <c r="G5" s="40"/>
      <c r="H5" s="37"/>
      <c r="J5" s="51"/>
      <c r="K5" s="51"/>
      <c r="L5" s="21" t="s">
        <v>17</v>
      </c>
      <c r="M5" s="53"/>
    </row>
    <row r="6" spans="1:13" ht="32.25" thickBot="1" x14ac:dyDescent="0.3">
      <c r="A6" s="11" t="s">
        <v>31</v>
      </c>
      <c r="B6" s="4"/>
      <c r="C6" s="4"/>
      <c r="D6" s="4"/>
      <c r="E6" s="4"/>
      <c r="F6" s="25"/>
      <c r="G6" s="25"/>
      <c r="H6" s="4" t="s">
        <v>18</v>
      </c>
      <c r="J6" s="26" t="s">
        <v>5</v>
      </c>
      <c r="K6" s="22">
        <v>48200</v>
      </c>
      <c r="L6" s="22">
        <v>12050</v>
      </c>
      <c r="M6" s="27">
        <v>60250</v>
      </c>
    </row>
    <row r="7" spans="1:13" ht="32.25" thickBot="1" x14ac:dyDescent="0.3">
      <c r="A7" s="11" t="s">
        <v>32</v>
      </c>
      <c r="B7" s="4"/>
      <c r="C7" s="4"/>
      <c r="D7" s="4"/>
      <c r="E7" s="4"/>
      <c r="F7" s="25"/>
      <c r="G7" s="25"/>
      <c r="H7" s="4"/>
      <c r="J7" s="26" t="s">
        <v>6</v>
      </c>
      <c r="K7" s="22">
        <v>77100</v>
      </c>
      <c r="L7" s="22">
        <v>19275</v>
      </c>
      <c r="M7" s="27">
        <v>96375</v>
      </c>
    </row>
    <row r="8" spans="1:13" ht="45.75" thickBot="1" x14ac:dyDescent="0.3">
      <c r="A8" s="17" t="s">
        <v>28</v>
      </c>
      <c r="B8" s="4"/>
      <c r="C8" s="4"/>
      <c r="D8" s="4"/>
      <c r="E8" s="4"/>
      <c r="F8" s="25"/>
      <c r="G8" s="25"/>
      <c r="H8" s="4"/>
      <c r="J8" s="26" t="s">
        <v>7</v>
      </c>
      <c r="K8" s="22">
        <v>52100</v>
      </c>
      <c r="L8" s="22">
        <v>13025</v>
      </c>
      <c r="M8" s="27">
        <v>65125</v>
      </c>
    </row>
    <row r="9" spans="1:13" ht="32.25" thickBot="1" x14ac:dyDescent="0.3">
      <c r="A9" s="11" t="s">
        <v>4</v>
      </c>
      <c r="B9" s="4"/>
      <c r="C9" s="4"/>
      <c r="D9" s="4"/>
      <c r="E9" s="4"/>
      <c r="F9" s="25"/>
      <c r="G9" s="25"/>
      <c r="H9" s="4"/>
      <c r="J9" s="23" t="s">
        <v>8</v>
      </c>
      <c r="K9" s="28">
        <v>83600</v>
      </c>
      <c r="L9" s="28">
        <v>20900</v>
      </c>
      <c r="M9" s="29">
        <v>104500</v>
      </c>
    </row>
    <row r="10" spans="1:13" ht="45" x14ac:dyDescent="0.25">
      <c r="A10" s="17" t="s">
        <v>26</v>
      </c>
      <c r="B10" s="4"/>
      <c r="C10" s="4"/>
      <c r="D10" s="4"/>
      <c r="E10" s="4"/>
      <c r="F10" s="25"/>
      <c r="G10" s="25"/>
      <c r="H10" s="4"/>
      <c r="J10" s="18"/>
      <c r="K10" s="8"/>
      <c r="L10" s="8"/>
      <c r="M10" s="9"/>
    </row>
    <row r="11" spans="1:13" ht="30" x14ac:dyDescent="0.25">
      <c r="A11" s="39" t="s">
        <v>33</v>
      </c>
      <c r="B11" s="37">
        <f>SUM(B12:B14)</f>
        <v>0</v>
      </c>
      <c r="C11" s="37">
        <f>SUM(C12:C14)</f>
        <v>0</v>
      </c>
      <c r="D11" s="37">
        <f>SUM(D12:D14)</f>
        <v>0</v>
      </c>
      <c r="E11" s="37">
        <f>SUM(E12:E14)</f>
        <v>0</v>
      </c>
      <c r="F11" s="36">
        <f t="shared" si="0"/>
        <v>0</v>
      </c>
      <c r="G11" s="40"/>
      <c r="H11" s="37"/>
      <c r="J11" s="3"/>
    </row>
    <row r="12" spans="1:13" ht="15.75" x14ac:dyDescent="0.25">
      <c r="A12" s="11" t="s">
        <v>2</v>
      </c>
      <c r="B12" s="4"/>
      <c r="C12" s="4"/>
      <c r="D12" s="4"/>
      <c r="E12" s="4"/>
      <c r="F12" s="25"/>
      <c r="G12" s="25"/>
      <c r="H12" s="4"/>
      <c r="J12" s="10"/>
      <c r="K12" s="10"/>
      <c r="L12" s="10"/>
      <c r="M12" s="10"/>
    </row>
    <row r="13" spans="1:13" ht="15.75" x14ac:dyDescent="0.25">
      <c r="A13" s="11" t="s">
        <v>25</v>
      </c>
      <c r="B13" s="4"/>
      <c r="C13" s="4"/>
      <c r="D13" s="4"/>
      <c r="E13" s="4"/>
      <c r="F13" s="25"/>
      <c r="G13" s="25"/>
      <c r="H13" s="4"/>
      <c r="J13" s="6"/>
      <c r="K13" s="6"/>
      <c r="L13" s="6"/>
      <c r="M13" s="7"/>
    </row>
    <row r="14" spans="1:13" ht="45" x14ac:dyDescent="0.25">
      <c r="A14" s="17" t="s">
        <v>27</v>
      </c>
      <c r="B14" s="4"/>
      <c r="C14" s="4"/>
      <c r="D14" s="4"/>
      <c r="E14" s="4"/>
      <c r="F14" s="25"/>
      <c r="G14" s="25"/>
      <c r="H14" s="4"/>
      <c r="J14" s="10"/>
      <c r="K14" s="10"/>
      <c r="L14" s="10"/>
      <c r="M14" s="10"/>
    </row>
    <row r="15" spans="1:13" ht="15.75" x14ac:dyDescent="0.25">
      <c r="A15" s="36" t="s">
        <v>3</v>
      </c>
      <c r="B15" s="37">
        <f>SUM(B16:B20)</f>
        <v>0</v>
      </c>
      <c r="C15" s="37">
        <f t="shared" ref="C15:E15" si="1">SUM(C16:C20)</f>
        <v>0</v>
      </c>
      <c r="D15" s="37">
        <f t="shared" si="1"/>
        <v>0</v>
      </c>
      <c r="E15" s="37">
        <f t="shared" si="1"/>
        <v>0</v>
      </c>
      <c r="F15" s="36">
        <f t="shared" si="0"/>
        <v>0</v>
      </c>
      <c r="G15" s="41" t="e">
        <f>AVERAGEIF(B15:E15,"&gt;0",B15:E15)</f>
        <v>#DIV/0!</v>
      </c>
      <c r="H15" s="37"/>
      <c r="J15" s="6"/>
      <c r="K15" s="8"/>
      <c r="L15" s="8"/>
      <c r="M15" s="9"/>
    </row>
    <row r="16" spans="1:13" ht="45" x14ac:dyDescent="0.25">
      <c r="A16" s="12" t="s">
        <v>15</v>
      </c>
      <c r="B16" s="4"/>
      <c r="C16" s="4"/>
      <c r="D16" s="4"/>
      <c r="E16" s="4"/>
      <c r="F16" s="1">
        <f t="shared" si="0"/>
        <v>0</v>
      </c>
      <c r="G16" s="25"/>
      <c r="H16" s="5" t="s">
        <v>20</v>
      </c>
      <c r="J16" s="6"/>
      <c r="K16" s="8"/>
      <c r="L16" s="8"/>
      <c r="M16" s="9"/>
    </row>
    <row r="17" spans="1:13" ht="90" x14ac:dyDescent="0.25">
      <c r="A17" s="12" t="s">
        <v>12</v>
      </c>
      <c r="B17" s="4"/>
      <c r="C17" s="4"/>
      <c r="D17" s="4"/>
      <c r="E17" s="4"/>
      <c r="F17" s="1">
        <f t="shared" si="0"/>
        <v>0</v>
      </c>
      <c r="G17" s="25"/>
      <c r="H17" s="5" t="s">
        <v>21</v>
      </c>
      <c r="J17" s="6"/>
      <c r="K17" s="8"/>
      <c r="L17" s="24"/>
      <c r="M17" s="9"/>
    </row>
    <row r="18" spans="1:13" ht="90" x14ac:dyDescent="0.25">
      <c r="A18" s="12" t="s">
        <v>11</v>
      </c>
      <c r="B18" s="4"/>
      <c r="C18" s="4"/>
      <c r="D18" s="4"/>
      <c r="E18" s="4"/>
      <c r="F18" s="1">
        <f t="shared" si="0"/>
        <v>0</v>
      </c>
      <c r="G18" s="25"/>
      <c r="H18" s="4"/>
      <c r="J18" s="6"/>
      <c r="K18" s="8"/>
      <c r="L18" s="24"/>
      <c r="M18" s="9"/>
    </row>
    <row r="19" spans="1:13" x14ac:dyDescent="0.25">
      <c r="A19" s="12" t="s">
        <v>9</v>
      </c>
      <c r="B19" s="4"/>
      <c r="C19" s="4"/>
      <c r="D19" s="4"/>
      <c r="E19" s="4"/>
      <c r="F19" s="1">
        <f t="shared" si="0"/>
        <v>0</v>
      </c>
      <c r="G19" s="25"/>
      <c r="H19" s="4"/>
      <c r="L19" s="24"/>
    </row>
    <row r="20" spans="1:13" ht="45" x14ac:dyDescent="0.25">
      <c r="A20" s="12" t="s">
        <v>10</v>
      </c>
      <c r="B20" s="4"/>
      <c r="C20" s="4"/>
      <c r="D20" s="4"/>
      <c r="E20" s="4"/>
      <c r="F20" s="1">
        <f t="shared" si="0"/>
        <v>0</v>
      </c>
      <c r="G20" s="25"/>
      <c r="H20" s="5" t="s">
        <v>22</v>
      </c>
    </row>
    <row r="21" spans="1:13" x14ac:dyDescent="0.25">
      <c r="A21" s="42" t="s">
        <v>13</v>
      </c>
      <c r="B21" s="43">
        <f>B3*0.25</f>
        <v>0</v>
      </c>
      <c r="C21" s="43">
        <f>C3*0.25</f>
        <v>0</v>
      </c>
      <c r="D21" s="43">
        <f>D3*0.25</f>
        <v>0</v>
      </c>
      <c r="E21" s="43">
        <f>E3*0.25</f>
        <v>0</v>
      </c>
      <c r="F21" s="44">
        <f t="shared" si="0"/>
        <v>0</v>
      </c>
      <c r="G21" s="40"/>
      <c r="H21" s="43" t="s">
        <v>14</v>
      </c>
    </row>
    <row r="22" spans="1:13" ht="195" x14ac:dyDescent="0.25">
      <c r="A22" s="45" t="s">
        <v>36</v>
      </c>
      <c r="B22" s="46">
        <f>SUM(B3,B21)</f>
        <v>0</v>
      </c>
      <c r="C22" s="46">
        <f>SUM(C3,C21)</f>
        <v>0</v>
      </c>
      <c r="D22" s="46">
        <f>SUM(D3,D21)</f>
        <v>0</v>
      </c>
      <c r="E22" s="46">
        <f>SUM(E3,E21)</f>
        <v>0</v>
      </c>
      <c r="F22" s="46">
        <f t="shared" si="0"/>
        <v>0</v>
      </c>
      <c r="G22" s="47" t="e">
        <f>AVERAGEIF(B22:E22, "&gt;0",B22:E22)</f>
        <v>#DIV/0!</v>
      </c>
      <c r="H22" s="48" t="s">
        <v>39</v>
      </c>
    </row>
    <row r="23" spans="1:13" ht="15" customHeight="1" x14ac:dyDescent="0.25">
      <c r="A23" s="13"/>
      <c r="B23" s="14"/>
      <c r="C23" s="14"/>
      <c r="D23" s="14"/>
      <c r="E23" s="14"/>
      <c r="F23" s="15"/>
      <c r="G23" s="16"/>
      <c r="H23" s="15"/>
    </row>
    <row r="33" spans="10:10" ht="15.75" x14ac:dyDescent="0.25">
      <c r="J33" s="2"/>
    </row>
  </sheetData>
  <sheetProtection sheet="1" insertRows="0"/>
  <mergeCells count="5">
    <mergeCell ref="A1:H1"/>
    <mergeCell ref="J4:J5"/>
    <mergeCell ref="K4:K5"/>
    <mergeCell ref="M4:M5"/>
    <mergeCell ref="J3:M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draft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Rutiku</dc:creator>
  <cp:lastModifiedBy>Mikk Vahtrus</cp:lastModifiedBy>
  <dcterms:created xsi:type="dcterms:W3CDTF">2017-03-24T13:02:02Z</dcterms:created>
  <dcterms:modified xsi:type="dcterms:W3CDTF">2019-02-27T11:12:29Z</dcterms:modified>
</cp:coreProperties>
</file>