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oolõime\Kodulehele\2018\"/>
    </mc:Choice>
  </mc:AlternateContent>
  <bookViews>
    <workbookView xWindow="0" yWindow="0" windowWidth="28800" windowHeight="12300" activeTab="2"/>
  </bookViews>
  <sheets>
    <sheet name="Joonis 1" sheetId="1" r:id="rId1"/>
    <sheet name="Joonis 2" sheetId="2" r:id="rId2"/>
    <sheet name="Tabel 1" sheetId="3" r:id="rId3"/>
    <sheet name="Joonis 3-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" l="1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<sst xmlns="http://schemas.openxmlformats.org/spreadsheetml/2006/main" count="330" uniqueCount="112">
  <si>
    <t>naised</t>
  </si>
  <si>
    <t>mehed</t>
  </si>
  <si>
    <t>Kokku</t>
  </si>
  <si>
    <t>Osakaal (%)</t>
  </si>
  <si>
    <t>Allikas: Haridus- ja teadusministeerium, ETAgi arvutused</t>
  </si>
  <si>
    <t>Kontakt: Kadri Raudvere, kadri.raudvere@etag.ee</t>
  </si>
  <si>
    <t>Andmed seisuga: 28.06.2018</t>
  </si>
  <si>
    <t>Andmed seisuga: detsember 2017</t>
  </si>
  <si>
    <t>Joonis 3. Teadus- ja arendusnõukogu (TAN) sooline koosseis 2010-2017</t>
  </si>
  <si>
    <t>Loodusteadused</t>
  </si>
  <si>
    <t>Tehnika ja tehnoloogia</t>
  </si>
  <si>
    <t>Arsti- ja terviseteadused</t>
  </si>
  <si>
    <t>Põllumajandusteadused ja veterinaaria</t>
  </si>
  <si>
    <t>Sotsiaalteadused</t>
  </si>
  <si>
    <t>Humanitaarteadused ja kunstid</t>
  </si>
  <si>
    <t xml:space="preserve">* Frascati valdkond on määratud tagantjärele andmete kokkupanija poolt lähtuvalt hindamisnõukogu liikme ETIS-es kajastatud teadustööst. </t>
  </si>
  <si>
    <t>Valdkond Frascati klassifikaatori järgi</t>
  </si>
  <si>
    <t>Joonis 5. ETAgi hindamisnõukogu sooline koosseis 2012-2018</t>
  </si>
  <si>
    <t>Allikas: Eesti Teadusagentuur</t>
  </si>
  <si>
    <t>Joonis 4. Teaduspoliitika Komisjoni (TPK) sooline koosseis 2010-2017</t>
  </si>
  <si>
    <t>Riik</t>
  </si>
  <si>
    <t>Naiste osakaal A-taseme töökohtadel kõrgharidussektoris</t>
  </si>
  <si>
    <t xml:space="preserve">Muutus perioodil 2007-2014
</t>
  </si>
  <si>
    <t>Malta</t>
  </si>
  <si>
    <t>Läti</t>
  </si>
  <si>
    <t>Bulgaaria</t>
  </si>
  <si>
    <t>Leedu</t>
  </si>
  <si>
    <t>Rumeenia</t>
  </si>
  <si>
    <t>Iirimaa</t>
  </si>
  <si>
    <t>Soome</t>
  </si>
  <si>
    <t>Türgi</t>
  </si>
  <si>
    <t>Island</t>
  </si>
  <si>
    <t>Norra</t>
  </si>
  <si>
    <t>Slovakkia</t>
  </si>
  <si>
    <t>Portugal</t>
  </si>
  <si>
    <t>Sloveenia</t>
  </si>
  <si>
    <t>Rootsi</t>
  </si>
  <si>
    <t>Eesti</t>
  </si>
  <si>
    <t>EU28</t>
  </si>
  <si>
    <t>Prantsusmaa</t>
  </si>
  <si>
    <t>Poola</t>
  </si>
  <si>
    <t>Austria</t>
  </si>
  <si>
    <t>Itaalia</t>
  </si>
  <si>
    <t>Hispaania</t>
  </si>
  <si>
    <t>Kreeka</t>
  </si>
  <si>
    <t>Šveits</t>
  </si>
  <si>
    <t>Taani</t>
  </si>
  <si>
    <t>Ungari</t>
  </si>
  <si>
    <t>Saksamaa</t>
  </si>
  <si>
    <t>Suurbritannia</t>
  </si>
  <si>
    <t>Holland</t>
  </si>
  <si>
    <t>Luxemburg</t>
  </si>
  <si>
    <t>Belgia</t>
  </si>
  <si>
    <t>Tšehhi</t>
  </si>
  <si>
    <t>Küpros</t>
  </si>
  <si>
    <t>Iisrael</t>
  </si>
  <si>
    <t>Joonis 1. Naiste osakaal kõige kõrgematel akadeemilstel positsioonidel (A-taseme positsioonidel ehk professoritest) 2014.</t>
  </si>
  <si>
    <t>Allikas: ERA Progress Report 2016. Technical Report. Table 17.</t>
  </si>
  <si>
    <t>Andmed seisuga: 2014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</si>
  <si>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</si>
  <si>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</si>
  <si>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</si>
  <si>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</si>
  <si>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</si>
  <si>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</si>
  <si>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</si>
  <si>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</si>
  <si>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</si>
  <si>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</si>
  <si>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</si>
  <si>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Horvaatia</t>
  </si>
  <si>
    <t>Luksemburg</t>
  </si>
  <si>
    <t>Allikas: Eurostat (Gender pay gap in unadjusted form by NACE Rev. 2 activity - structure of earnings survey methodology [earn_gr_gpgr2]; Professional, scientific and technical activities)</t>
  </si>
  <si>
    <t>Andmed seisuga: 27.02.2018</t>
  </si>
  <si>
    <t>geo\time</t>
  </si>
  <si>
    <t/>
  </si>
  <si>
    <t>EU (28 riiki)</t>
  </si>
  <si>
    <t>EU (27 riiki)</t>
  </si>
  <si>
    <t>Joonis 2. Sooline palgalõhe spetsialistidel teaduses ja tehnikas ning riigis tervikuna  (%).</t>
  </si>
  <si>
    <t xml:space="preserve">Sooline palgalõhe spetsialistidel teaduses ja tehnikas </t>
  </si>
  <si>
    <t>Sooline palgalõhe spetsialistidel Euroopa riikides (kõik sektorid)</t>
  </si>
  <si>
    <r>
      <t xml:space="preserve">*mitu protsenti naiste tunnipalk on väiksem meeste tunnipalgast; korrigeerimata palgalõhe ehk nn </t>
    </r>
    <r>
      <rPr>
        <i/>
        <sz val="11"/>
        <color theme="1"/>
        <rFont val="Calibri"/>
        <family val="2"/>
        <charset val="186"/>
        <scheme val="minor"/>
      </rPr>
      <t xml:space="preserve">unadjusted pay gap </t>
    </r>
    <r>
      <rPr>
        <sz val="11"/>
        <color theme="1"/>
        <rFont val="Calibri"/>
        <family val="2"/>
        <charset val="186"/>
        <scheme val="minor"/>
      </rPr>
      <t>st ei arvesta naiste ja meeste erinevate osakaaludega töökohtadel</t>
    </r>
  </si>
  <si>
    <t>Allikas: Eurostat (Gender pay gap in unadjusted form ) sdg_05_20, http://ec.europa.eu/eurostat/tgm/table.do?tab=table&amp;init=1&amp;plugin=1&amp;language=en&amp;pcode=sdg_05_20s )</t>
  </si>
  <si>
    <t>Andmed seisuga: 27.06.2018</t>
  </si>
  <si>
    <t>Palgalõhe ametikohtade kaupa (kogupalga erinevus ametikohtade lõikes)</t>
  </si>
  <si>
    <t>TÜ</t>
  </si>
  <si>
    <t>TTÜ</t>
  </si>
  <si>
    <t>TLÜ</t>
  </si>
  <si>
    <t>EMÜ</t>
  </si>
  <si>
    <t>EKA</t>
  </si>
  <si>
    <t>EMTA</t>
  </si>
  <si>
    <t>Palgalõhe keskmiselt ametikohal**</t>
  </si>
  <si>
    <t>Naiste osakaal ameti- kohtadel</t>
  </si>
  <si>
    <t>professor</t>
  </si>
  <si>
    <t>dotsent</t>
  </si>
  <si>
    <t>lektor</t>
  </si>
  <si>
    <t>assistent</t>
  </si>
  <si>
    <t>õpetaja</t>
  </si>
  <si>
    <t>juhtivteadur</t>
  </si>
  <si>
    <t>vanemteadur</t>
  </si>
  <si>
    <t>teadur</t>
  </si>
  <si>
    <t>nooremteadur</t>
  </si>
  <si>
    <t>muud akad. töötajad</t>
  </si>
  <si>
    <t>keskmine</t>
  </si>
  <si>
    <t>õppejõudude keskmine</t>
  </si>
  <si>
    <t>teadustöötajate keskmine</t>
  </si>
  <si>
    <t>*</t>
  </si>
  <si>
    <t>Sooline palgalõhe kuues Eesti avalik-õiguslikus ülikoolis ametikohtade lõikes 31.12.2017 seisuga.</t>
  </si>
  <si>
    <t xml:space="preserve">Allikas: Rektorite Nõukogu, ETAgi arvutused. </t>
  </si>
  <si>
    <t>Andmed seisuga: 31.12.2017</t>
  </si>
  <si>
    <t>** Arvesse on läinud vaid töökohad, kus on viis või rohkem täistöökohta.</t>
  </si>
  <si>
    <t>* Täistöökohad puuduvad või olid vähemalt ühe soo puhul on alla viie.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</si>
</sst>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9" fontId="2" fillId="0" borderId="1" xfId="1" applyFont="1" applyBorder="1"/>
    <xf numFmtId="0" fontId="0" fillId="0" borderId="2" xfId="0" applyFill="1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Font="1"/>
    <xf numFmtId="9" fontId="1" fillId="0" borderId="1" xfId="1" applyNumberFormat="1" applyFont="1" applyBorder="1"/>
    <xf numFmtId="9" fontId="2" fillId="0" borderId="1" xfId="1" applyNumberFormat="1" applyFont="1" applyBorder="1"/>
    <xf numFmtId="9" fontId="1" fillId="0" borderId="1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H14" sqref="H14"/>
    </sheetView>
  </sheetViews>
  <sheetFormatPr defaultRowHeight="15" x14ac:dyDescent="0.25"/>
  <cols>
    <col min="1" max="1" width="22.28515625" customWidth="1"/>
    <col min="2" max="2" width="16.5703125" customWidth="1"/>
    <col min="3" max="3" width="19.28515625" customWidth="1"/>
  </cols>
  <sheetData>
    <row r="1" spans="1:3" x14ac:dyDescent="0.25">
      <c r="A1" s="3" t="s">
        <v>56</v>
      </c>
    </row>
    <row r="3" spans="1:3" ht="75" x14ac:dyDescent="0.25">
      <c r="A3" s="1" t="s">
        <v>20</v>
      </c>
      <c r="B3" s="12" t="s">
        <v>21</v>
      </c>
      <c r="C3" s="12" t="s">
        <v>22</v>
      </c>
    </row>
    <row r="4" spans="1:3" x14ac:dyDescent="0.25">
      <c r="A4" s="1" t="s">
        <v>23</v>
      </c>
      <c r="B4" s="11">
        <v>0.44508670520000004</v>
      </c>
      <c r="C4" s="11">
        <v>0.34644844734937119</v>
      </c>
    </row>
    <row r="5" spans="1:3" x14ac:dyDescent="0.25">
      <c r="A5" s="1" t="s">
        <v>24</v>
      </c>
      <c r="B5" s="11">
        <v>0.34423699999999996</v>
      </c>
      <c r="C5" s="11">
        <v>2.8231987180094453E-2</v>
      </c>
    </row>
    <row r="6" spans="1:3" x14ac:dyDescent="0.25">
      <c r="A6" s="1" t="s">
        <v>25</v>
      </c>
      <c r="B6" s="11">
        <v>0.34235531241002015</v>
      </c>
      <c r="C6" s="11">
        <v>5.5114715603454822E-2</v>
      </c>
    </row>
    <row r="7" spans="1:3" x14ac:dyDescent="0.25">
      <c r="A7" s="1" t="s">
        <v>26</v>
      </c>
      <c r="B7" s="11">
        <v>0.32625994694960214</v>
      </c>
      <c r="C7" s="11">
        <v>0.12347872013635275</v>
      </c>
    </row>
    <row r="8" spans="1:3" x14ac:dyDescent="0.25">
      <c r="A8" s="1" t="s">
        <v>27</v>
      </c>
      <c r="B8" s="11">
        <v>0.29707499999999998</v>
      </c>
      <c r="C8" s="11">
        <v>-1.0507043710086816E-2</v>
      </c>
    </row>
    <row r="9" spans="1:3" x14ac:dyDescent="0.25">
      <c r="A9" s="1" t="s">
        <v>28</v>
      </c>
      <c r="B9" s="11">
        <v>0.28221299999999999</v>
      </c>
      <c r="C9" s="11">
        <v>0.12683573860334207</v>
      </c>
    </row>
    <row r="10" spans="1:3" x14ac:dyDescent="0.25">
      <c r="A10" s="1" t="s">
        <v>29</v>
      </c>
      <c r="B10" s="11">
        <v>0.27868852459016391</v>
      </c>
      <c r="C10" s="11">
        <v>2.5137600556833117E-2</v>
      </c>
    </row>
    <row r="11" spans="1:3" x14ac:dyDescent="0.25">
      <c r="A11" s="1" t="s">
        <v>30</v>
      </c>
      <c r="B11" s="11">
        <v>0.27807203389830509</v>
      </c>
      <c r="C11" s="11"/>
    </row>
    <row r="12" spans="1:3" x14ac:dyDescent="0.25">
      <c r="A12" s="1" t="s">
        <v>31</v>
      </c>
      <c r="B12" s="11">
        <v>0.263158</v>
      </c>
      <c r="C12" s="11">
        <v>7.1359390863576566E-2</v>
      </c>
    </row>
    <row r="13" spans="1:3" x14ac:dyDescent="0.25">
      <c r="A13" s="1" t="s">
        <v>32</v>
      </c>
      <c r="B13" s="11">
        <v>0.26245575823577455</v>
      </c>
      <c r="C13" s="11">
        <v>5.4373029897833325E-2</v>
      </c>
    </row>
    <row r="14" spans="1:3" x14ac:dyDescent="0.25">
      <c r="A14" s="1" t="s">
        <v>33</v>
      </c>
      <c r="B14" s="11">
        <v>0.25276548672566373</v>
      </c>
      <c r="C14" s="11">
        <v>3.2999065920716442E-2</v>
      </c>
    </row>
    <row r="15" spans="1:3" x14ac:dyDescent="0.25">
      <c r="A15" s="1" t="s">
        <v>34</v>
      </c>
      <c r="B15" s="11">
        <v>0.25028600000000001</v>
      </c>
      <c r="C15" s="11">
        <v>2.0328808814538801E-2</v>
      </c>
    </row>
    <row r="16" spans="1:3" x14ac:dyDescent="0.25">
      <c r="A16" s="1" t="s">
        <v>35</v>
      </c>
      <c r="B16" s="11">
        <v>0.24952015355086371</v>
      </c>
      <c r="C16" s="11">
        <v>5.9696466191893061E-2</v>
      </c>
    </row>
    <row r="17" spans="1:3" x14ac:dyDescent="0.25">
      <c r="A17" s="1" t="s">
        <v>36</v>
      </c>
      <c r="B17" s="11">
        <v>0.24346868114573497</v>
      </c>
      <c r="C17" s="11">
        <v>4.3444957820043983E-2</v>
      </c>
    </row>
    <row r="18" spans="1:3" x14ac:dyDescent="0.25">
      <c r="A18" s="1" t="s">
        <v>37</v>
      </c>
      <c r="B18" s="11">
        <v>0.23502994011976047</v>
      </c>
      <c r="C18" s="11">
        <v>3.1994991292618069E-2</v>
      </c>
    </row>
    <row r="19" spans="1:3" x14ac:dyDescent="0.25">
      <c r="A19" s="1" t="s">
        <v>38</v>
      </c>
      <c r="B19" s="11">
        <v>0.23499999999999999</v>
      </c>
      <c r="C19" s="11">
        <v>3.3664928313324349E-2</v>
      </c>
    </row>
    <row r="20" spans="1:3" x14ac:dyDescent="0.25">
      <c r="A20" s="1" t="s">
        <v>39</v>
      </c>
      <c r="B20" s="11">
        <v>0.22941082035639748</v>
      </c>
      <c r="C20" s="11">
        <v>2.4683593424118078E-2</v>
      </c>
    </row>
    <row r="21" spans="1:3" x14ac:dyDescent="0.25">
      <c r="A21" s="1" t="s">
        <v>40</v>
      </c>
      <c r="B21" s="11">
        <v>0.22714511317775049</v>
      </c>
      <c r="C21" s="11">
        <v>1.6356617524277306E-2</v>
      </c>
    </row>
    <row r="22" spans="1:3" x14ac:dyDescent="0.25">
      <c r="A22" s="1" t="s">
        <v>41</v>
      </c>
      <c r="B22" s="11">
        <v>0.21510883482714468</v>
      </c>
      <c r="C22" s="11">
        <v>5.9723698230736755E-2</v>
      </c>
    </row>
    <row r="23" spans="1:3" x14ac:dyDescent="0.25">
      <c r="A23" s="1" t="s">
        <v>42</v>
      </c>
      <c r="B23" s="11">
        <v>0.21352635150418459</v>
      </c>
      <c r="C23" s="11">
        <v>2.0682572216014661E-2</v>
      </c>
    </row>
    <row r="24" spans="1:3" x14ac:dyDescent="0.25">
      <c r="A24" s="1" t="s">
        <v>43</v>
      </c>
      <c r="B24" s="11">
        <v>0.21031307550644565</v>
      </c>
      <c r="C24" s="11">
        <v>1.9049514370339526E-2</v>
      </c>
    </row>
    <row r="25" spans="1:3" x14ac:dyDescent="0.25">
      <c r="A25" s="1" t="s">
        <v>44</v>
      </c>
      <c r="B25" s="11">
        <v>0.20412311265969801</v>
      </c>
      <c r="C25" s="11">
        <v>4.3279118507949521E-2</v>
      </c>
    </row>
    <row r="26" spans="1:3" x14ac:dyDescent="0.25">
      <c r="A26" s="1" t="s">
        <v>45</v>
      </c>
      <c r="B26" s="11">
        <v>0.19278300000000001</v>
      </c>
      <c r="C26" s="11">
        <v>-1.9453141848620681E-2</v>
      </c>
    </row>
    <row r="27" spans="1:3" x14ac:dyDescent="0.25">
      <c r="A27" s="1" t="s">
        <v>46</v>
      </c>
      <c r="B27" s="11">
        <v>0.1811307166006482</v>
      </c>
      <c r="C27" s="11">
        <v>5.3548457266990424E-2</v>
      </c>
    </row>
    <row r="28" spans="1:3" x14ac:dyDescent="0.25">
      <c r="A28" s="1" t="s">
        <v>47</v>
      </c>
      <c r="B28" s="11">
        <v>0.1793103448275862</v>
      </c>
      <c r="C28" s="11">
        <v>-6.8553820714306601E-3</v>
      </c>
    </row>
    <row r="29" spans="1:3" x14ac:dyDescent="0.25">
      <c r="A29" s="1" t="s">
        <v>48</v>
      </c>
      <c r="B29" s="11">
        <v>0.1785037878787879</v>
      </c>
      <c r="C29" s="11">
        <v>5.9234810775969704E-2</v>
      </c>
    </row>
    <row r="30" spans="1:3" x14ac:dyDescent="0.25">
      <c r="A30" s="1" t="s">
        <v>49</v>
      </c>
      <c r="B30" s="11">
        <v>0.17499696709999998</v>
      </c>
      <c r="C30" s="11"/>
    </row>
    <row r="31" spans="1:3" x14ac:dyDescent="0.25">
      <c r="A31" s="1" t="s">
        <v>50</v>
      </c>
      <c r="B31" s="11">
        <v>0.1696344892221181</v>
      </c>
      <c r="C31" s="11">
        <v>6.2732918425995265E-2</v>
      </c>
    </row>
    <row r="32" spans="1:3" x14ac:dyDescent="0.25">
      <c r="A32" s="1" t="s">
        <v>51</v>
      </c>
      <c r="B32" s="11">
        <v>0.16521739130000002</v>
      </c>
      <c r="C32" s="11">
        <v>8.6239634388537434E-2</v>
      </c>
    </row>
    <row r="33" spans="1:3" x14ac:dyDescent="0.25">
      <c r="A33" s="1" t="s">
        <v>52</v>
      </c>
      <c r="B33" s="11">
        <v>0.155916</v>
      </c>
      <c r="C33" s="11">
        <v>6.4289894917313628E-2</v>
      </c>
    </row>
    <row r="34" spans="1:3" x14ac:dyDescent="0.25">
      <c r="A34" s="1" t="s">
        <v>53</v>
      </c>
      <c r="B34" s="11">
        <v>0.14325177584846094</v>
      </c>
      <c r="C34" s="11">
        <v>1.7118605872701753E-2</v>
      </c>
    </row>
    <row r="35" spans="1:3" x14ac:dyDescent="0.25">
      <c r="A35" s="1" t="s">
        <v>54</v>
      </c>
      <c r="B35" s="11">
        <v>0.13636363636363635</v>
      </c>
      <c r="C35" s="11">
        <v>4.5889936169642986E-2</v>
      </c>
    </row>
    <row r="36" spans="1:3" x14ac:dyDescent="0.25">
      <c r="A36" s="1" t="s">
        <v>55</v>
      </c>
      <c r="B36" s="11">
        <v>0.12680909717436251</v>
      </c>
      <c r="C36" s="11"/>
    </row>
    <row r="37" spans="1:3" x14ac:dyDescent="0.25">
      <c r="A37" t="s">
        <v>57</v>
      </c>
    </row>
    <row r="38" spans="1:3" x14ac:dyDescent="0.25">
      <c r="A38" t="s">
        <v>58</v>
      </c>
    </row>
    <row r="39" spans="1:3" x14ac:dyDescent="0.25">
      <c r="A39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7" workbookViewId="0">
      <selection activeCell="A36" sqref="A36:A38"/>
    </sheetView>
  </sheetViews>
  <sheetFormatPr defaultRowHeight="15" x14ac:dyDescent="0.25"/>
  <cols>
    <col min="1" max="1" width="23.5703125" customWidth="1"/>
    <col min="2" max="2" width="9.5703125" customWidth="1"/>
    <col min="3" max="3" width="13.140625" customWidth="1"/>
  </cols>
  <sheetData>
    <row r="1" spans="1:11" x14ac:dyDescent="0.25">
      <c r="A1" s="3" t="s">
        <v>78</v>
      </c>
    </row>
    <row r="2" spans="1:11" x14ac:dyDescent="0.25">
      <c r="A2" t="s">
        <v>81</v>
      </c>
    </row>
    <row r="4" spans="1:11" x14ac:dyDescent="0.25">
      <c r="A4" s="3" t="s">
        <v>79</v>
      </c>
    </row>
    <row r="5" spans="1:11" x14ac:dyDescent="0.25">
      <c r="A5" s="1"/>
      <c r="B5" s="1" t="s">
        <v>59</v>
      </c>
      <c r="C5" s="1" t="s">
        <v>60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65</v>
      </c>
      <c r="I5" s="1" t="s">
        <v>66</v>
      </c>
      <c r="J5" s="1" t="s">
        <v>67</v>
      </c>
      <c r="K5" s="1" t="s">
        <v>68</v>
      </c>
    </row>
    <row r="6" spans="1:11" x14ac:dyDescent="0.25">
      <c r="A6" s="1" t="s">
        <v>52</v>
      </c>
      <c r="B6" s="1">
        <v>20.399999999999999</v>
      </c>
      <c r="C6" s="1">
        <v>20.100000000000001</v>
      </c>
      <c r="D6" s="1">
        <v>19.5</v>
      </c>
      <c r="E6" s="1">
        <v>19.399999999999999</v>
      </c>
      <c r="F6" s="1">
        <v>18.3</v>
      </c>
      <c r="G6" s="1">
        <v>17.3</v>
      </c>
      <c r="H6" s="1">
        <v>16.3</v>
      </c>
      <c r="I6" s="1">
        <v>15.3</v>
      </c>
      <c r="J6" s="1">
        <v>15.3</v>
      </c>
      <c r="K6" s="1">
        <v>15.2</v>
      </c>
    </row>
    <row r="7" spans="1:11" x14ac:dyDescent="0.25">
      <c r="A7" s="1" t="s">
        <v>25</v>
      </c>
      <c r="B7" s="1">
        <v>-9.1999999999999993</v>
      </c>
      <c r="C7" s="1">
        <v>11.8</v>
      </c>
      <c r="D7" s="1">
        <v>11.7</v>
      </c>
      <c r="E7" s="1">
        <v>8.4</v>
      </c>
      <c r="F7" s="1">
        <v>6.4</v>
      </c>
      <c r="G7" s="1">
        <v>12.6</v>
      </c>
      <c r="H7" s="1">
        <v>14</v>
      </c>
      <c r="I7" s="1">
        <v>13.1</v>
      </c>
      <c r="J7" s="1">
        <v>9.3000000000000007</v>
      </c>
      <c r="K7" s="1">
        <v>1.1000000000000001</v>
      </c>
    </row>
    <row r="8" spans="1:11" x14ac:dyDescent="0.25">
      <c r="A8" s="1" t="s">
        <v>53</v>
      </c>
      <c r="B8" s="1" t="s">
        <v>69</v>
      </c>
      <c r="C8" s="1">
        <v>25.8</v>
      </c>
      <c r="D8" s="1">
        <v>28</v>
      </c>
      <c r="E8" s="1">
        <v>27.2</v>
      </c>
      <c r="F8" s="1">
        <v>25.6</v>
      </c>
      <c r="G8" s="1">
        <v>27.7</v>
      </c>
      <c r="H8" s="1">
        <v>26.3</v>
      </c>
      <c r="I8" s="1">
        <v>27.8</v>
      </c>
      <c r="J8" s="1">
        <v>24.8</v>
      </c>
      <c r="K8" s="1">
        <v>25.4</v>
      </c>
    </row>
    <row r="9" spans="1:11" x14ac:dyDescent="0.25">
      <c r="A9" s="1" t="s">
        <v>46</v>
      </c>
      <c r="B9" s="1" t="s">
        <v>69</v>
      </c>
      <c r="C9" s="1">
        <v>23.1</v>
      </c>
      <c r="D9" s="1">
        <v>23.2</v>
      </c>
      <c r="E9" s="1">
        <v>24.7</v>
      </c>
      <c r="F9" s="1">
        <v>23.9</v>
      </c>
      <c r="G9" s="1">
        <v>23.4</v>
      </c>
      <c r="H9" s="1">
        <v>22.8</v>
      </c>
      <c r="I9" s="1">
        <v>21.6</v>
      </c>
      <c r="J9" s="1">
        <v>20.6</v>
      </c>
      <c r="K9" s="1">
        <v>20.3</v>
      </c>
    </row>
    <row r="10" spans="1:11" x14ac:dyDescent="0.25">
      <c r="A10" s="1" t="s">
        <v>48</v>
      </c>
      <c r="B10" s="1">
        <v>34.200000000000003</v>
      </c>
      <c r="C10" s="1">
        <v>33.9</v>
      </c>
      <c r="D10" s="1">
        <v>34</v>
      </c>
      <c r="E10" s="1">
        <v>33.700000000000003</v>
      </c>
      <c r="F10" s="1">
        <v>32.799999999999997</v>
      </c>
      <c r="G10" s="1">
        <v>33.6</v>
      </c>
      <c r="H10" s="1">
        <v>31.4</v>
      </c>
      <c r="I10" s="1">
        <v>31.3</v>
      </c>
      <c r="J10" s="1">
        <v>30.7</v>
      </c>
      <c r="K10" s="1">
        <v>31.3</v>
      </c>
    </row>
    <row r="11" spans="1:11" x14ac:dyDescent="0.25">
      <c r="A11" s="1" t="s">
        <v>37</v>
      </c>
      <c r="B11" s="1" t="s">
        <v>69</v>
      </c>
      <c r="C11" s="1">
        <v>19.5</v>
      </c>
      <c r="D11" s="1">
        <v>18.7</v>
      </c>
      <c r="E11" s="1">
        <v>18.7</v>
      </c>
      <c r="F11" s="1">
        <v>23.8</v>
      </c>
      <c r="G11" s="1">
        <v>20.5</v>
      </c>
      <c r="H11" s="1">
        <v>21.6</v>
      </c>
      <c r="I11" s="1">
        <v>20.2</v>
      </c>
      <c r="J11" s="1">
        <v>25.5</v>
      </c>
      <c r="K11" s="1">
        <v>22.6</v>
      </c>
    </row>
    <row r="12" spans="1:11" x14ac:dyDescent="0.25">
      <c r="A12" s="1" t="s">
        <v>28</v>
      </c>
      <c r="B12" s="1" t="s">
        <v>69</v>
      </c>
      <c r="C12" s="1">
        <v>23.8</v>
      </c>
      <c r="D12" s="1">
        <v>32.1</v>
      </c>
      <c r="E12" s="1">
        <v>30.7</v>
      </c>
      <c r="F12" s="1">
        <v>22.3</v>
      </c>
      <c r="G12" s="1">
        <v>17.7</v>
      </c>
      <c r="H12" s="1">
        <v>21.4</v>
      </c>
      <c r="I12" s="1">
        <v>21.4</v>
      </c>
      <c r="J12" s="1" t="s">
        <v>69</v>
      </c>
      <c r="K12" s="1" t="s">
        <v>69</v>
      </c>
    </row>
    <row r="13" spans="1:11" x14ac:dyDescent="0.25">
      <c r="A13" s="1" t="s">
        <v>44</v>
      </c>
      <c r="B13" s="1" t="s">
        <v>69</v>
      </c>
      <c r="C13" s="1" t="s">
        <v>69</v>
      </c>
      <c r="D13" s="1" t="s">
        <v>69</v>
      </c>
      <c r="E13" s="1">
        <v>27.8</v>
      </c>
      <c r="F13" s="1" t="s">
        <v>69</v>
      </c>
      <c r="G13" s="1" t="s">
        <v>69</v>
      </c>
      <c r="H13" s="1" t="s">
        <v>69</v>
      </c>
      <c r="I13" s="1">
        <v>12</v>
      </c>
      <c r="J13" s="1" t="s">
        <v>69</v>
      </c>
      <c r="K13" s="1" t="s">
        <v>69</v>
      </c>
    </row>
    <row r="14" spans="1:11" x14ac:dyDescent="0.25">
      <c r="A14" s="1" t="s">
        <v>43</v>
      </c>
      <c r="B14" s="1">
        <v>24.6</v>
      </c>
      <c r="C14" s="1">
        <v>24.4</v>
      </c>
      <c r="D14" s="1">
        <v>23.3</v>
      </c>
      <c r="E14" s="1">
        <v>22.2</v>
      </c>
      <c r="F14" s="1">
        <v>23.1</v>
      </c>
      <c r="G14" s="1">
        <v>23.6</v>
      </c>
      <c r="H14" s="1">
        <v>20.5</v>
      </c>
      <c r="I14" s="1">
        <v>19.8</v>
      </c>
      <c r="J14" s="1">
        <v>19.600000000000001</v>
      </c>
      <c r="K14" s="1">
        <v>19.600000000000001</v>
      </c>
    </row>
    <row r="15" spans="1:11" x14ac:dyDescent="0.25">
      <c r="A15" s="1" t="s">
        <v>39</v>
      </c>
      <c r="B15" s="1" t="s">
        <v>69</v>
      </c>
      <c r="C15" s="1">
        <v>27</v>
      </c>
      <c r="D15" s="1">
        <v>25.2</v>
      </c>
      <c r="E15" s="1">
        <v>24.4</v>
      </c>
      <c r="F15" s="1">
        <v>23.7</v>
      </c>
      <c r="G15" s="1">
        <v>23.5</v>
      </c>
      <c r="H15" s="1">
        <v>23.5</v>
      </c>
      <c r="I15" s="1">
        <v>23.2</v>
      </c>
      <c r="J15" s="1">
        <v>22.4</v>
      </c>
      <c r="K15" s="1">
        <v>22.4</v>
      </c>
    </row>
    <row r="16" spans="1:11" x14ac:dyDescent="0.25">
      <c r="A16" s="1" t="s">
        <v>70</v>
      </c>
      <c r="B16" s="1" t="s">
        <v>69</v>
      </c>
      <c r="C16" s="1" t="s">
        <v>69</v>
      </c>
      <c r="D16" s="1" t="s">
        <v>69</v>
      </c>
      <c r="E16" s="1">
        <v>5.4</v>
      </c>
      <c r="F16" s="1" t="s">
        <v>69</v>
      </c>
      <c r="G16" s="1" t="s">
        <v>69</v>
      </c>
      <c r="H16" s="1">
        <v>16.100000000000001</v>
      </c>
      <c r="I16" s="1">
        <v>6.7</v>
      </c>
      <c r="J16" s="1" t="s">
        <v>69</v>
      </c>
      <c r="K16" s="1" t="s">
        <v>69</v>
      </c>
    </row>
    <row r="17" spans="1:11" x14ac:dyDescent="0.25">
      <c r="A17" s="1" t="s">
        <v>42</v>
      </c>
      <c r="B17" s="1" t="s">
        <v>69</v>
      </c>
      <c r="C17" s="1" t="s">
        <v>69</v>
      </c>
      <c r="D17" s="1" t="s">
        <v>69</v>
      </c>
      <c r="E17" s="1">
        <v>21.1</v>
      </c>
      <c r="F17" s="1">
        <v>28.1</v>
      </c>
      <c r="G17" s="1">
        <v>23.9</v>
      </c>
      <c r="H17" s="1">
        <v>28.9</v>
      </c>
      <c r="I17" s="1">
        <v>25.6</v>
      </c>
      <c r="J17" s="1">
        <v>29.1</v>
      </c>
      <c r="K17" s="1">
        <v>28.9</v>
      </c>
    </row>
    <row r="18" spans="1:11" x14ac:dyDescent="0.25">
      <c r="A18" s="1" t="s">
        <v>54</v>
      </c>
      <c r="B18" s="1" t="s">
        <v>69</v>
      </c>
      <c r="C18" s="1">
        <v>37.299999999999997</v>
      </c>
      <c r="D18" s="1">
        <v>35.299999999999997</v>
      </c>
      <c r="E18" s="1">
        <v>33.6</v>
      </c>
      <c r="F18" s="1">
        <v>34.1</v>
      </c>
      <c r="G18" s="1">
        <v>35.4</v>
      </c>
      <c r="H18" s="1">
        <v>36.200000000000003</v>
      </c>
      <c r="I18" s="1">
        <v>35.4</v>
      </c>
      <c r="J18" s="1">
        <v>34.799999999999997</v>
      </c>
      <c r="K18" s="1">
        <v>33.9</v>
      </c>
    </row>
    <row r="19" spans="1:11" x14ac:dyDescent="0.25">
      <c r="A19" s="1" t="s">
        <v>24</v>
      </c>
      <c r="B19" s="1" t="s">
        <v>69</v>
      </c>
      <c r="C19" s="1" t="s">
        <v>69</v>
      </c>
      <c r="D19" s="1" t="s">
        <v>69</v>
      </c>
      <c r="E19" s="1">
        <v>13.3</v>
      </c>
      <c r="F19" s="1">
        <v>9.5</v>
      </c>
      <c r="G19" s="1">
        <v>11.8</v>
      </c>
      <c r="H19" s="1">
        <v>12.7</v>
      </c>
      <c r="I19" s="1">
        <v>16</v>
      </c>
      <c r="J19" s="1">
        <v>14</v>
      </c>
      <c r="K19" s="1">
        <v>7.9</v>
      </c>
    </row>
    <row r="20" spans="1:11" x14ac:dyDescent="0.25">
      <c r="A20" s="1" t="s">
        <v>26</v>
      </c>
      <c r="B20" s="1">
        <v>12.6</v>
      </c>
      <c r="C20" s="1">
        <v>23.2</v>
      </c>
      <c r="D20" s="1">
        <v>21.4</v>
      </c>
      <c r="E20" s="1">
        <v>16.899999999999999</v>
      </c>
      <c r="F20" s="1">
        <v>15.3</v>
      </c>
      <c r="G20" s="1">
        <v>14.6</v>
      </c>
      <c r="H20" s="1">
        <v>19.8</v>
      </c>
      <c r="I20" s="1">
        <v>17.399999999999999</v>
      </c>
      <c r="J20" s="1">
        <v>17.399999999999999</v>
      </c>
      <c r="K20" s="1">
        <v>16</v>
      </c>
    </row>
    <row r="21" spans="1:11" x14ac:dyDescent="0.25">
      <c r="A21" s="1" t="s">
        <v>71</v>
      </c>
      <c r="B21" s="1" t="s">
        <v>69</v>
      </c>
      <c r="C21" s="1" t="s">
        <v>69</v>
      </c>
      <c r="D21" s="1" t="s">
        <v>69</v>
      </c>
      <c r="E21" s="1">
        <v>21.1</v>
      </c>
      <c r="F21" s="1">
        <v>22.3</v>
      </c>
      <c r="G21" s="1">
        <v>22.8</v>
      </c>
      <c r="H21" s="1">
        <v>23.3</v>
      </c>
      <c r="I21" s="1">
        <v>24.7</v>
      </c>
      <c r="J21" s="1">
        <v>25.1</v>
      </c>
      <c r="K21" s="1">
        <v>25.4</v>
      </c>
    </row>
    <row r="22" spans="1:11" x14ac:dyDescent="0.25">
      <c r="A22" s="1" t="s">
        <v>47</v>
      </c>
      <c r="B22" s="1" t="s">
        <v>69</v>
      </c>
      <c r="C22" s="1">
        <v>12</v>
      </c>
      <c r="D22" s="1">
        <v>10.199999999999999</v>
      </c>
      <c r="E22" s="1">
        <v>14.7</v>
      </c>
      <c r="F22" s="1">
        <v>14.4</v>
      </c>
      <c r="G22" s="1">
        <v>12.7</v>
      </c>
      <c r="H22" s="1">
        <v>13.9</v>
      </c>
      <c r="I22" s="1">
        <v>12.8</v>
      </c>
      <c r="J22" s="1">
        <v>12.1</v>
      </c>
      <c r="K22" s="1">
        <v>17.100000000000001</v>
      </c>
    </row>
    <row r="23" spans="1:11" x14ac:dyDescent="0.25">
      <c r="A23" s="1" t="s">
        <v>23</v>
      </c>
      <c r="B23" s="1" t="s">
        <v>69</v>
      </c>
      <c r="C23" s="1">
        <v>16.5</v>
      </c>
      <c r="D23" s="1">
        <v>10.9</v>
      </c>
      <c r="E23" s="1">
        <v>8.4</v>
      </c>
      <c r="F23" s="1">
        <v>9.6999999999999993</v>
      </c>
      <c r="G23" s="1">
        <v>13.7</v>
      </c>
      <c r="H23" s="1">
        <v>17.600000000000001</v>
      </c>
      <c r="I23" s="1">
        <v>21.6</v>
      </c>
      <c r="J23" s="1">
        <v>23.9</v>
      </c>
      <c r="K23" s="1">
        <v>25.2</v>
      </c>
    </row>
    <row r="24" spans="1:11" x14ac:dyDescent="0.25">
      <c r="A24" s="1" t="s">
        <v>50</v>
      </c>
      <c r="B24" s="1" t="s">
        <v>69</v>
      </c>
      <c r="C24" s="1">
        <v>18.7</v>
      </c>
      <c r="D24" s="1">
        <v>18.100000000000001</v>
      </c>
      <c r="E24" s="1">
        <v>17.399999999999999</v>
      </c>
      <c r="F24" s="1">
        <v>26.6</v>
      </c>
      <c r="G24" s="1">
        <v>25.6</v>
      </c>
      <c r="H24" s="1">
        <v>24.8</v>
      </c>
      <c r="I24" s="1">
        <v>24.5</v>
      </c>
      <c r="J24" s="1">
        <v>23.9</v>
      </c>
      <c r="K24" s="1">
        <v>23</v>
      </c>
    </row>
    <row r="25" spans="1:11" x14ac:dyDescent="0.25">
      <c r="A25" s="1" t="s">
        <v>41</v>
      </c>
      <c r="B25" s="1" t="s">
        <v>69</v>
      </c>
      <c r="C25" s="1" t="s">
        <v>69</v>
      </c>
      <c r="D25" s="1" t="s">
        <v>69</v>
      </c>
      <c r="E25" s="1">
        <v>34</v>
      </c>
      <c r="F25" s="1" t="s">
        <v>69</v>
      </c>
      <c r="G25" s="1" t="s">
        <v>69</v>
      </c>
      <c r="H25" s="1" t="s">
        <v>69</v>
      </c>
      <c r="I25" s="1">
        <v>31.5</v>
      </c>
      <c r="J25" s="1">
        <v>31.3</v>
      </c>
      <c r="K25" s="1">
        <v>30.8</v>
      </c>
    </row>
    <row r="26" spans="1:11" x14ac:dyDescent="0.25">
      <c r="A26" s="1" t="s">
        <v>40</v>
      </c>
      <c r="B26" s="1">
        <v>23.7</v>
      </c>
      <c r="C26" s="1">
        <v>21.6</v>
      </c>
      <c r="D26" s="1">
        <v>19.5</v>
      </c>
      <c r="E26" s="1">
        <v>17.399999999999999</v>
      </c>
      <c r="F26" s="1">
        <v>18.3</v>
      </c>
      <c r="G26" s="1">
        <v>19.2</v>
      </c>
      <c r="H26" s="1">
        <v>19.2</v>
      </c>
      <c r="I26" s="1">
        <v>19.2</v>
      </c>
      <c r="J26" s="1">
        <v>17</v>
      </c>
      <c r="K26" s="1">
        <v>14.9</v>
      </c>
    </row>
    <row r="27" spans="1:11" x14ac:dyDescent="0.25">
      <c r="A27" s="1" t="s">
        <v>34</v>
      </c>
      <c r="B27" s="1">
        <v>15.1</v>
      </c>
      <c r="C27" s="1">
        <v>14.3</v>
      </c>
      <c r="D27" s="1">
        <v>13.5</v>
      </c>
      <c r="E27" s="1">
        <v>12.7</v>
      </c>
      <c r="F27" s="1">
        <v>23.4</v>
      </c>
      <c r="G27" s="1">
        <v>23.1</v>
      </c>
      <c r="H27" s="1">
        <v>17.5</v>
      </c>
      <c r="I27" s="1">
        <v>16.3</v>
      </c>
      <c r="J27" s="1">
        <v>19.7</v>
      </c>
      <c r="K27" s="1">
        <v>19.899999999999999</v>
      </c>
    </row>
    <row r="28" spans="1:11" x14ac:dyDescent="0.25">
      <c r="A28" s="1" t="s">
        <v>27</v>
      </c>
      <c r="B28" s="1">
        <v>-17</v>
      </c>
      <c r="C28" s="1">
        <v>-0.3</v>
      </c>
      <c r="D28" s="1">
        <v>-1.4</v>
      </c>
      <c r="E28" s="1">
        <v>-0.2</v>
      </c>
      <c r="F28" s="1">
        <v>2.2999999999999998</v>
      </c>
      <c r="G28" s="1">
        <v>-1</v>
      </c>
      <c r="H28" s="1">
        <v>1.3</v>
      </c>
      <c r="I28" s="1">
        <v>1.1000000000000001</v>
      </c>
      <c r="J28" s="1">
        <v>0.6</v>
      </c>
      <c r="K28" s="1">
        <v>-1.4</v>
      </c>
    </row>
    <row r="29" spans="1:11" x14ac:dyDescent="0.25">
      <c r="A29" s="1" t="s">
        <v>35</v>
      </c>
      <c r="B29" s="1">
        <v>15.3</v>
      </c>
      <c r="C29" s="1">
        <v>14.3</v>
      </c>
      <c r="D29" s="1">
        <v>12.5</v>
      </c>
      <c r="E29" s="1">
        <v>13.9</v>
      </c>
      <c r="F29" s="1">
        <v>11</v>
      </c>
      <c r="G29" s="1">
        <v>5.9</v>
      </c>
      <c r="H29" s="1">
        <v>1.8</v>
      </c>
      <c r="I29" s="1">
        <v>-0.7</v>
      </c>
      <c r="J29" s="1">
        <v>-1.7</v>
      </c>
      <c r="K29" s="1">
        <v>-1.9</v>
      </c>
    </row>
    <row r="30" spans="1:11" x14ac:dyDescent="0.25">
      <c r="A30" s="1" t="s">
        <v>33</v>
      </c>
      <c r="B30" s="1" t="s">
        <v>69</v>
      </c>
      <c r="C30" s="1">
        <v>21.4</v>
      </c>
      <c r="D30" s="1">
        <v>23.3</v>
      </c>
      <c r="E30" s="1">
        <v>12.7</v>
      </c>
      <c r="F30" s="1">
        <v>11.4</v>
      </c>
      <c r="G30" s="1">
        <v>18.399999999999999</v>
      </c>
      <c r="H30" s="1">
        <v>13</v>
      </c>
      <c r="I30" s="1">
        <v>19</v>
      </c>
      <c r="J30" s="1">
        <v>14.6</v>
      </c>
      <c r="K30" s="1">
        <v>15.9</v>
      </c>
    </row>
    <row r="31" spans="1:11" x14ac:dyDescent="0.25">
      <c r="A31" s="1" t="s">
        <v>29</v>
      </c>
      <c r="B31" s="1" t="s">
        <v>69</v>
      </c>
      <c r="C31" s="1">
        <v>20.2</v>
      </c>
      <c r="D31" s="1">
        <v>19.5</v>
      </c>
      <c r="E31" s="1">
        <v>18.899999999999999</v>
      </c>
      <c r="F31" s="1">
        <v>17.600000000000001</v>
      </c>
      <c r="G31" s="1">
        <v>16.899999999999999</v>
      </c>
      <c r="H31" s="1">
        <v>16.8</v>
      </c>
      <c r="I31" s="1">
        <v>16.7</v>
      </c>
      <c r="J31" s="1">
        <v>14.9</v>
      </c>
      <c r="K31" s="1">
        <v>15</v>
      </c>
    </row>
    <row r="32" spans="1:11" x14ac:dyDescent="0.25">
      <c r="A32" s="1" t="s">
        <v>36</v>
      </c>
      <c r="B32" s="1" t="s">
        <v>69</v>
      </c>
      <c r="C32" s="1">
        <v>20</v>
      </c>
      <c r="D32" s="1">
        <v>18.2</v>
      </c>
      <c r="E32" s="1">
        <v>18.3</v>
      </c>
      <c r="F32" s="1">
        <v>17.3</v>
      </c>
      <c r="G32" s="1">
        <v>18.899999999999999</v>
      </c>
      <c r="H32" s="1">
        <v>15.9</v>
      </c>
      <c r="I32" s="1">
        <v>15.7</v>
      </c>
      <c r="J32" s="1">
        <v>16.899999999999999</v>
      </c>
      <c r="K32" s="1">
        <v>14</v>
      </c>
    </row>
    <row r="33" spans="1:12" x14ac:dyDescent="0.25">
      <c r="A33" s="1" t="s">
        <v>49</v>
      </c>
      <c r="B33" s="1">
        <v>30</v>
      </c>
      <c r="C33" s="1">
        <v>32.200000000000003</v>
      </c>
      <c r="D33" s="1">
        <v>29.2</v>
      </c>
      <c r="E33" s="1">
        <v>28.3</v>
      </c>
      <c r="F33" s="1">
        <v>27</v>
      </c>
      <c r="G33" s="1">
        <v>26.7</v>
      </c>
      <c r="H33" s="1">
        <v>25.4</v>
      </c>
      <c r="I33" s="1">
        <v>25.1</v>
      </c>
      <c r="J33" s="1">
        <v>25.3</v>
      </c>
      <c r="K33" s="1">
        <v>23.2</v>
      </c>
    </row>
    <row r="34" spans="1:12" x14ac:dyDescent="0.25">
      <c r="A34" s="1" t="s">
        <v>32</v>
      </c>
      <c r="B34" s="1" t="s">
        <v>69</v>
      </c>
      <c r="C34" s="1">
        <v>23.3</v>
      </c>
      <c r="D34" s="1">
        <v>23</v>
      </c>
      <c r="E34" s="1">
        <v>22.8</v>
      </c>
      <c r="F34" s="1">
        <v>22</v>
      </c>
      <c r="G34" s="1">
        <v>21.5</v>
      </c>
      <c r="H34" s="1">
        <v>21.6</v>
      </c>
      <c r="I34" s="1">
        <v>20</v>
      </c>
      <c r="J34" s="1">
        <v>21.8</v>
      </c>
      <c r="K34" s="1">
        <v>20.8</v>
      </c>
    </row>
    <row r="35" spans="1:12" x14ac:dyDescent="0.25">
      <c r="A35" s="1" t="s">
        <v>45</v>
      </c>
      <c r="B35" s="1" t="s">
        <v>69</v>
      </c>
      <c r="C35" s="1">
        <v>27.4</v>
      </c>
      <c r="D35" s="1">
        <v>27.3</v>
      </c>
      <c r="E35" s="1">
        <v>24</v>
      </c>
      <c r="F35" s="1">
        <v>23.4</v>
      </c>
      <c r="G35" s="1">
        <v>23.3</v>
      </c>
      <c r="H35" s="1">
        <v>23.3</v>
      </c>
      <c r="I35" s="1">
        <v>22.6</v>
      </c>
      <c r="J35" s="1">
        <v>22.6</v>
      </c>
      <c r="K35" s="1">
        <v>22.7</v>
      </c>
    </row>
    <row r="36" spans="1:12" x14ac:dyDescent="0.25">
      <c r="A36" t="s">
        <v>72</v>
      </c>
    </row>
    <row r="37" spans="1:12" x14ac:dyDescent="0.25">
      <c r="A37" t="s">
        <v>73</v>
      </c>
    </row>
    <row r="38" spans="1:12" x14ac:dyDescent="0.25">
      <c r="A38" t="s">
        <v>5</v>
      </c>
    </row>
    <row r="40" spans="1:12" x14ac:dyDescent="0.25">
      <c r="A40" s="3" t="s">
        <v>80</v>
      </c>
    </row>
    <row r="42" spans="1:12" x14ac:dyDescent="0.25">
      <c r="A42" s="1" t="s">
        <v>74</v>
      </c>
      <c r="B42" s="1" t="s">
        <v>59</v>
      </c>
      <c r="C42" s="1" t="s">
        <v>60</v>
      </c>
      <c r="D42" s="1" t="s">
        <v>61</v>
      </c>
      <c r="E42" s="1" t="s">
        <v>62</v>
      </c>
      <c r="F42" s="1" t="s">
        <v>63</v>
      </c>
      <c r="G42" s="1" t="s">
        <v>64</v>
      </c>
      <c r="H42" s="1" t="s">
        <v>65</v>
      </c>
      <c r="I42" s="1" t="s">
        <v>66</v>
      </c>
      <c r="J42" s="1" t="s">
        <v>67</v>
      </c>
      <c r="K42" s="1" t="s">
        <v>68</v>
      </c>
      <c r="L42" t="s">
        <v>75</v>
      </c>
    </row>
    <row r="43" spans="1:12" x14ac:dyDescent="0.25">
      <c r="A43" s="1" t="s">
        <v>76</v>
      </c>
      <c r="B43" s="1" t="s">
        <v>69</v>
      </c>
      <c r="C43" s="1" t="s">
        <v>69</v>
      </c>
      <c r="D43" s="1" t="s">
        <v>69</v>
      </c>
      <c r="E43" s="1">
        <v>16.399999999999999</v>
      </c>
      <c r="F43" s="1">
        <v>16.8</v>
      </c>
      <c r="G43" s="1">
        <v>17.2</v>
      </c>
      <c r="H43" s="1">
        <v>16.7</v>
      </c>
      <c r="I43" s="1">
        <v>16.600000000000001</v>
      </c>
      <c r="J43" s="1">
        <v>16.2</v>
      </c>
      <c r="K43" s="1">
        <v>16.2</v>
      </c>
    </row>
    <row r="44" spans="1:12" x14ac:dyDescent="0.25">
      <c r="A44" s="1" t="s">
        <v>77</v>
      </c>
      <c r="B44" s="1" t="s">
        <v>69</v>
      </c>
      <c r="C44" s="1">
        <v>17.3</v>
      </c>
      <c r="D44" s="1">
        <v>17.2</v>
      </c>
      <c r="E44" s="1">
        <v>16.5</v>
      </c>
      <c r="F44" s="1">
        <v>16.899999999999999</v>
      </c>
      <c r="G44" s="1">
        <v>17.3</v>
      </c>
      <c r="H44" s="1">
        <v>16.8</v>
      </c>
      <c r="I44" s="1">
        <v>16.600000000000001</v>
      </c>
      <c r="J44" s="1">
        <v>16.3</v>
      </c>
      <c r="K44" s="1">
        <v>16.3</v>
      </c>
    </row>
    <row r="45" spans="1:12" x14ac:dyDescent="0.25">
      <c r="A45" s="1" t="s">
        <v>52</v>
      </c>
      <c r="B45" s="1">
        <v>10.1</v>
      </c>
      <c r="C45" s="1">
        <v>10.199999999999999</v>
      </c>
      <c r="D45" s="1">
        <v>10.1</v>
      </c>
      <c r="E45" s="1">
        <v>10.199999999999999</v>
      </c>
      <c r="F45" s="1">
        <v>9.4</v>
      </c>
      <c r="G45" s="1">
        <v>8.3000000000000007</v>
      </c>
      <c r="H45" s="1">
        <v>7.5</v>
      </c>
      <c r="I45" s="1">
        <v>6.6</v>
      </c>
      <c r="J45" s="1">
        <v>6.5</v>
      </c>
      <c r="K45" s="1">
        <v>6.1</v>
      </c>
    </row>
    <row r="46" spans="1:12" x14ac:dyDescent="0.25">
      <c r="A46" s="1" t="s">
        <v>25</v>
      </c>
      <c r="B46" s="1">
        <v>12.1</v>
      </c>
      <c r="C46" s="1">
        <v>12.3</v>
      </c>
      <c r="D46" s="1">
        <v>13.3</v>
      </c>
      <c r="E46" s="1">
        <v>13</v>
      </c>
      <c r="F46" s="1">
        <v>13.2</v>
      </c>
      <c r="G46" s="1">
        <v>15.1</v>
      </c>
      <c r="H46" s="1">
        <v>14.1</v>
      </c>
      <c r="I46" s="1">
        <v>14.2</v>
      </c>
      <c r="J46" s="1">
        <v>15.4</v>
      </c>
      <c r="K46" s="1">
        <v>14.4</v>
      </c>
    </row>
    <row r="47" spans="1:12" x14ac:dyDescent="0.25">
      <c r="A47" s="1" t="s">
        <v>53</v>
      </c>
      <c r="B47" s="1">
        <v>23.6</v>
      </c>
      <c r="C47" s="1">
        <v>26.2</v>
      </c>
      <c r="D47" s="1">
        <v>25.9</v>
      </c>
      <c r="E47" s="1">
        <v>21.6</v>
      </c>
      <c r="F47" s="1">
        <v>22.6</v>
      </c>
      <c r="G47" s="1">
        <v>22.5</v>
      </c>
      <c r="H47" s="1">
        <v>22.3</v>
      </c>
      <c r="I47" s="1">
        <v>22.5</v>
      </c>
      <c r="J47" s="1">
        <v>22.5</v>
      </c>
      <c r="K47" s="1">
        <v>21.8</v>
      </c>
    </row>
    <row r="48" spans="1:12" x14ac:dyDescent="0.25">
      <c r="A48" s="1" t="s">
        <v>46</v>
      </c>
      <c r="B48" s="1">
        <v>17.7</v>
      </c>
      <c r="C48" s="1">
        <v>17.100000000000001</v>
      </c>
      <c r="D48" s="1">
        <v>16.8</v>
      </c>
      <c r="E48" s="1">
        <v>15.9</v>
      </c>
      <c r="F48" s="1">
        <v>16.399999999999999</v>
      </c>
      <c r="G48" s="1">
        <v>16.8</v>
      </c>
      <c r="H48" s="1">
        <v>16.5</v>
      </c>
      <c r="I48" s="1">
        <v>16</v>
      </c>
      <c r="J48" s="1">
        <v>15.1</v>
      </c>
      <c r="K48" s="1">
        <v>15</v>
      </c>
    </row>
    <row r="49" spans="1:11" x14ac:dyDescent="0.25">
      <c r="A49" s="1" t="s">
        <v>48</v>
      </c>
      <c r="B49" s="1">
        <v>22.8</v>
      </c>
      <c r="C49" s="1">
        <v>22.8</v>
      </c>
      <c r="D49" s="1">
        <v>22.6</v>
      </c>
      <c r="E49" s="1">
        <v>22.3</v>
      </c>
      <c r="F49" s="1">
        <v>22.4</v>
      </c>
      <c r="G49" s="1">
        <v>22.7</v>
      </c>
      <c r="H49" s="1">
        <v>22.1</v>
      </c>
      <c r="I49" s="1">
        <v>22.3</v>
      </c>
      <c r="J49" s="1">
        <v>22</v>
      </c>
      <c r="K49" s="1">
        <v>21.5</v>
      </c>
    </row>
    <row r="50" spans="1:11" x14ac:dyDescent="0.25">
      <c r="A50" s="1" t="s">
        <v>37</v>
      </c>
      <c r="B50" s="1">
        <v>30.9</v>
      </c>
      <c r="C50" s="1">
        <v>27.6</v>
      </c>
      <c r="D50" s="1">
        <v>26.6</v>
      </c>
      <c r="E50" s="1">
        <v>27.7</v>
      </c>
      <c r="F50" s="1">
        <v>27.3</v>
      </c>
      <c r="G50" s="1">
        <v>29.9</v>
      </c>
      <c r="H50" s="1">
        <v>29.8</v>
      </c>
      <c r="I50" s="1">
        <v>28.1</v>
      </c>
      <c r="J50" s="1">
        <v>26.9</v>
      </c>
      <c r="K50" s="1">
        <v>25.3</v>
      </c>
    </row>
    <row r="51" spans="1:11" x14ac:dyDescent="0.25">
      <c r="A51" s="1" t="s">
        <v>28</v>
      </c>
      <c r="B51" s="1">
        <v>17.3</v>
      </c>
      <c r="C51" s="1">
        <v>12.6</v>
      </c>
      <c r="D51" s="1">
        <v>12.6</v>
      </c>
      <c r="E51" s="1">
        <v>13.9</v>
      </c>
      <c r="F51" s="1">
        <v>12.7</v>
      </c>
      <c r="G51" s="1">
        <v>12.2</v>
      </c>
      <c r="H51" s="1">
        <v>12.9</v>
      </c>
      <c r="I51" s="1">
        <v>13.9</v>
      </c>
      <c r="J51" s="1" t="s">
        <v>69</v>
      </c>
      <c r="K51" s="1" t="s">
        <v>69</v>
      </c>
    </row>
    <row r="52" spans="1:11" x14ac:dyDescent="0.25">
      <c r="A52" s="1" t="s">
        <v>44</v>
      </c>
      <c r="B52" s="1">
        <v>21.5</v>
      </c>
      <c r="C52" s="1">
        <v>22</v>
      </c>
      <c r="D52" s="1" t="s">
        <v>69</v>
      </c>
      <c r="E52" s="1">
        <v>15</v>
      </c>
      <c r="F52" s="1" t="s">
        <v>69</v>
      </c>
      <c r="G52" s="1" t="s">
        <v>69</v>
      </c>
      <c r="H52" s="1" t="s">
        <v>69</v>
      </c>
      <c r="I52" s="1">
        <v>12.5</v>
      </c>
      <c r="J52" s="1" t="s">
        <v>69</v>
      </c>
      <c r="K52" s="1" t="s">
        <v>69</v>
      </c>
    </row>
    <row r="53" spans="1:11" x14ac:dyDescent="0.25">
      <c r="A53" s="1" t="s">
        <v>43</v>
      </c>
      <c r="B53" s="1">
        <v>18.100000000000001</v>
      </c>
      <c r="C53" s="1">
        <v>16.100000000000001</v>
      </c>
      <c r="D53" s="1">
        <v>16.7</v>
      </c>
      <c r="E53" s="1">
        <v>16.2</v>
      </c>
      <c r="F53" s="1">
        <v>17.600000000000001</v>
      </c>
      <c r="G53" s="1">
        <v>18.7</v>
      </c>
      <c r="H53" s="1">
        <v>17.8</v>
      </c>
      <c r="I53" s="1">
        <v>14.9</v>
      </c>
      <c r="J53" s="1">
        <v>14.2</v>
      </c>
      <c r="K53" s="1">
        <v>14.2</v>
      </c>
    </row>
    <row r="54" spans="1:11" x14ac:dyDescent="0.25">
      <c r="A54" s="1" t="s">
        <v>39</v>
      </c>
      <c r="B54" s="1">
        <v>17.3</v>
      </c>
      <c r="C54" s="1">
        <v>16.899999999999999</v>
      </c>
      <c r="D54" s="1">
        <v>15.2</v>
      </c>
      <c r="E54" s="1">
        <v>15.6</v>
      </c>
      <c r="F54" s="1">
        <v>15.7</v>
      </c>
      <c r="G54" s="1">
        <v>15.6</v>
      </c>
      <c r="H54" s="1">
        <v>15.5</v>
      </c>
      <c r="I54" s="1">
        <v>15.5</v>
      </c>
      <c r="J54" s="1">
        <v>15.3</v>
      </c>
      <c r="K54" s="1">
        <v>15.2</v>
      </c>
    </row>
    <row r="55" spans="1:11" x14ac:dyDescent="0.25">
      <c r="A55" s="1" t="s">
        <v>70</v>
      </c>
      <c r="B55" s="1" t="s">
        <v>69</v>
      </c>
      <c r="C55" s="1" t="s">
        <v>69</v>
      </c>
      <c r="D55" s="1" t="s">
        <v>69</v>
      </c>
      <c r="E55" s="1">
        <v>5.7</v>
      </c>
      <c r="F55" s="1" t="s">
        <v>69</v>
      </c>
      <c r="G55" s="1" t="s">
        <v>69</v>
      </c>
      <c r="H55" s="1">
        <v>7.7</v>
      </c>
      <c r="I55" s="1">
        <v>8.6999999999999993</v>
      </c>
      <c r="J55" s="1" t="s">
        <v>69</v>
      </c>
      <c r="K55" s="1" t="s">
        <v>69</v>
      </c>
    </row>
    <row r="56" spans="1:11" x14ac:dyDescent="0.25">
      <c r="A56" s="1" t="s">
        <v>42</v>
      </c>
      <c r="B56" s="1">
        <v>5.0999999999999996</v>
      </c>
      <c r="C56" s="1">
        <v>4.9000000000000004</v>
      </c>
      <c r="D56" s="1">
        <v>5.5</v>
      </c>
      <c r="E56" s="1">
        <v>5.3</v>
      </c>
      <c r="F56" s="1">
        <v>5.7</v>
      </c>
      <c r="G56" s="1">
        <v>6.5</v>
      </c>
      <c r="H56" s="1">
        <v>7</v>
      </c>
      <c r="I56" s="1">
        <v>6.1</v>
      </c>
      <c r="J56" s="1">
        <v>5.5</v>
      </c>
      <c r="K56" s="1">
        <v>5.3</v>
      </c>
    </row>
    <row r="57" spans="1:11" x14ac:dyDescent="0.25">
      <c r="A57" s="1" t="s">
        <v>54</v>
      </c>
      <c r="B57" s="1">
        <v>22</v>
      </c>
      <c r="C57" s="1">
        <v>19.5</v>
      </c>
      <c r="D57" s="1">
        <v>17.8</v>
      </c>
      <c r="E57" s="1">
        <v>16.8</v>
      </c>
      <c r="F57" s="1">
        <v>16.100000000000001</v>
      </c>
      <c r="G57" s="1">
        <v>15.6</v>
      </c>
      <c r="H57" s="1">
        <v>14.9</v>
      </c>
      <c r="I57" s="1">
        <v>14.2</v>
      </c>
      <c r="J57" s="1">
        <v>14</v>
      </c>
      <c r="K57" s="1">
        <v>13.9</v>
      </c>
    </row>
    <row r="58" spans="1:11" x14ac:dyDescent="0.25">
      <c r="A58" s="1" t="s">
        <v>24</v>
      </c>
      <c r="B58" s="1">
        <v>13.6</v>
      </c>
      <c r="C58" s="1">
        <v>11.8</v>
      </c>
      <c r="D58" s="1">
        <v>13.1</v>
      </c>
      <c r="E58" s="1">
        <v>15.5</v>
      </c>
      <c r="F58" s="1">
        <v>14.1</v>
      </c>
      <c r="G58" s="1">
        <v>14.9</v>
      </c>
      <c r="H58" s="1">
        <v>16</v>
      </c>
      <c r="I58" s="1">
        <v>17.3</v>
      </c>
      <c r="J58" s="1">
        <v>17</v>
      </c>
      <c r="K58" s="1">
        <v>17</v>
      </c>
    </row>
    <row r="59" spans="1:11" x14ac:dyDescent="0.25">
      <c r="A59" s="1" t="s">
        <v>26</v>
      </c>
      <c r="B59" s="1">
        <v>22.6</v>
      </c>
      <c r="C59" s="1">
        <v>21.6</v>
      </c>
      <c r="D59" s="1">
        <v>15.3</v>
      </c>
      <c r="E59" s="1">
        <v>14.6</v>
      </c>
      <c r="F59" s="1">
        <v>11.5</v>
      </c>
      <c r="G59" s="1">
        <v>11.9</v>
      </c>
      <c r="H59" s="1">
        <v>12.2</v>
      </c>
      <c r="I59" s="1">
        <v>13.3</v>
      </c>
      <c r="J59" s="1">
        <v>14.2</v>
      </c>
      <c r="K59" s="1">
        <v>14.4</v>
      </c>
    </row>
    <row r="60" spans="1:11" x14ac:dyDescent="0.25">
      <c r="A60" s="1" t="s">
        <v>71</v>
      </c>
      <c r="B60" s="1">
        <v>10.199999999999999</v>
      </c>
      <c r="C60" s="1">
        <v>9.6999999999999993</v>
      </c>
      <c r="D60" s="1">
        <v>9.1999999999999993</v>
      </c>
      <c r="E60" s="1">
        <v>8.6999999999999993</v>
      </c>
      <c r="F60" s="1">
        <v>7.9</v>
      </c>
      <c r="G60" s="1">
        <v>7</v>
      </c>
      <c r="H60" s="1">
        <v>6.2</v>
      </c>
      <c r="I60" s="1">
        <v>5.4</v>
      </c>
      <c r="J60" s="1">
        <v>5.5</v>
      </c>
      <c r="K60" s="1">
        <v>5.5</v>
      </c>
    </row>
    <row r="61" spans="1:11" x14ac:dyDescent="0.25">
      <c r="A61" s="1" t="s">
        <v>47</v>
      </c>
      <c r="B61" s="1">
        <v>16.3</v>
      </c>
      <c r="C61" s="1">
        <v>17.5</v>
      </c>
      <c r="D61" s="1">
        <v>17.100000000000001</v>
      </c>
      <c r="E61" s="1">
        <v>17.600000000000001</v>
      </c>
      <c r="F61" s="1">
        <v>18</v>
      </c>
      <c r="G61" s="1">
        <v>20.100000000000001</v>
      </c>
      <c r="H61" s="1">
        <v>18.399999999999999</v>
      </c>
      <c r="I61" s="1">
        <v>15.1</v>
      </c>
      <c r="J61" s="1">
        <v>14</v>
      </c>
      <c r="K61" s="1">
        <v>14</v>
      </c>
    </row>
    <row r="62" spans="1:11" x14ac:dyDescent="0.25">
      <c r="A62" s="1" t="s">
        <v>23</v>
      </c>
      <c r="B62" s="1">
        <v>7.8</v>
      </c>
      <c r="C62" s="1">
        <v>9.1999999999999993</v>
      </c>
      <c r="D62" s="1">
        <v>7.7</v>
      </c>
      <c r="E62" s="1">
        <v>7.2</v>
      </c>
      <c r="F62" s="1">
        <v>7.7</v>
      </c>
      <c r="G62" s="1">
        <v>9.5</v>
      </c>
      <c r="H62" s="1">
        <v>9.6999999999999993</v>
      </c>
      <c r="I62" s="1">
        <v>10.6</v>
      </c>
      <c r="J62" s="1">
        <v>10.4</v>
      </c>
      <c r="K62" s="1">
        <v>11</v>
      </c>
    </row>
    <row r="63" spans="1:11" x14ac:dyDescent="0.25">
      <c r="A63" s="1" t="s">
        <v>50</v>
      </c>
      <c r="B63" s="1">
        <v>19.3</v>
      </c>
      <c r="C63" s="1">
        <v>18.899999999999999</v>
      </c>
      <c r="D63" s="1">
        <v>18.5</v>
      </c>
      <c r="E63" s="1">
        <v>17.8</v>
      </c>
      <c r="F63" s="1">
        <v>18.600000000000001</v>
      </c>
      <c r="G63" s="1">
        <v>17.600000000000001</v>
      </c>
      <c r="H63" s="1">
        <v>16.5</v>
      </c>
      <c r="I63" s="1">
        <v>16.100000000000001</v>
      </c>
      <c r="J63" s="1">
        <v>16.100000000000001</v>
      </c>
      <c r="K63" s="1">
        <v>15.6</v>
      </c>
    </row>
    <row r="64" spans="1:11" x14ac:dyDescent="0.25">
      <c r="A64" s="1" t="s">
        <v>41</v>
      </c>
      <c r="B64" s="1">
        <v>25.5</v>
      </c>
      <c r="C64" s="1">
        <v>25.1</v>
      </c>
      <c r="D64" s="1">
        <v>24.3</v>
      </c>
      <c r="E64" s="1">
        <v>24</v>
      </c>
      <c r="F64" s="1">
        <v>23.5</v>
      </c>
      <c r="G64" s="1">
        <v>22.9</v>
      </c>
      <c r="H64" s="1">
        <v>22.3</v>
      </c>
      <c r="I64" s="1">
        <v>22.2</v>
      </c>
      <c r="J64" s="1">
        <v>21.7</v>
      </c>
      <c r="K64" s="1">
        <v>20.100000000000001</v>
      </c>
    </row>
    <row r="65" spans="1:11" x14ac:dyDescent="0.25">
      <c r="A65" s="1" t="s">
        <v>40</v>
      </c>
      <c r="B65" s="1">
        <v>14.9</v>
      </c>
      <c r="C65" s="1">
        <v>11.4</v>
      </c>
      <c r="D65" s="1">
        <v>8</v>
      </c>
      <c r="E65" s="1">
        <v>4.5</v>
      </c>
      <c r="F65" s="1">
        <v>5.5</v>
      </c>
      <c r="G65" s="1">
        <v>6.4</v>
      </c>
      <c r="H65" s="1">
        <v>7.1</v>
      </c>
      <c r="I65" s="1">
        <v>7.7</v>
      </c>
      <c r="J65" s="1">
        <v>7.4</v>
      </c>
      <c r="K65" s="1">
        <v>7.2</v>
      </c>
    </row>
    <row r="66" spans="1:11" x14ac:dyDescent="0.25">
      <c r="A66" s="1" t="s">
        <v>34</v>
      </c>
      <c r="B66" s="1">
        <v>8.5</v>
      </c>
      <c r="C66" s="1">
        <v>9.1999999999999993</v>
      </c>
      <c r="D66" s="1">
        <v>10</v>
      </c>
      <c r="E66" s="1">
        <v>12.8</v>
      </c>
      <c r="F66" s="1">
        <v>12.9</v>
      </c>
      <c r="G66" s="1">
        <v>15</v>
      </c>
      <c r="H66" s="1">
        <v>13.3</v>
      </c>
      <c r="I66" s="1">
        <v>14.9</v>
      </c>
      <c r="J66" s="1">
        <v>17.8</v>
      </c>
      <c r="K66" s="1">
        <v>17.5</v>
      </c>
    </row>
    <row r="67" spans="1:11" x14ac:dyDescent="0.25">
      <c r="A67" s="1" t="s">
        <v>27</v>
      </c>
      <c r="B67" s="1">
        <v>12.5</v>
      </c>
      <c r="C67" s="1">
        <v>8.5</v>
      </c>
      <c r="D67" s="1">
        <v>7.4</v>
      </c>
      <c r="E67" s="1">
        <v>8.8000000000000007</v>
      </c>
      <c r="F67" s="1">
        <v>9.6</v>
      </c>
      <c r="G67" s="1">
        <v>6.9</v>
      </c>
      <c r="H67" s="1">
        <v>4.9000000000000004</v>
      </c>
      <c r="I67" s="1">
        <v>4.5</v>
      </c>
      <c r="J67" s="1">
        <v>5.8</v>
      </c>
      <c r="K67" s="1">
        <v>5.2</v>
      </c>
    </row>
    <row r="68" spans="1:11" x14ac:dyDescent="0.25">
      <c r="A68" s="1" t="s">
        <v>35</v>
      </c>
      <c r="B68" s="1">
        <v>5</v>
      </c>
      <c r="C68" s="1">
        <v>4.0999999999999996</v>
      </c>
      <c r="D68" s="1">
        <v>-0.9</v>
      </c>
      <c r="E68" s="1">
        <v>0.9</v>
      </c>
      <c r="F68" s="1">
        <v>3.3</v>
      </c>
      <c r="G68" s="1">
        <v>4.5</v>
      </c>
      <c r="H68" s="1">
        <v>6.3</v>
      </c>
      <c r="I68" s="1">
        <v>7</v>
      </c>
      <c r="J68" s="1">
        <v>8.1</v>
      </c>
      <c r="K68" s="1">
        <v>7.8</v>
      </c>
    </row>
    <row r="69" spans="1:11" x14ac:dyDescent="0.25">
      <c r="A69" s="1" t="s">
        <v>33</v>
      </c>
      <c r="B69" s="1">
        <v>23.6</v>
      </c>
      <c r="C69" s="1">
        <v>20.9</v>
      </c>
      <c r="D69" s="1">
        <v>21.9</v>
      </c>
      <c r="E69" s="1">
        <v>19.600000000000001</v>
      </c>
      <c r="F69" s="1">
        <v>20.100000000000001</v>
      </c>
      <c r="G69" s="1">
        <v>20.8</v>
      </c>
      <c r="H69" s="1">
        <v>18.8</v>
      </c>
      <c r="I69" s="1">
        <v>19.7</v>
      </c>
      <c r="J69" s="1">
        <v>19.600000000000001</v>
      </c>
      <c r="K69" s="1">
        <v>19</v>
      </c>
    </row>
    <row r="70" spans="1:11" x14ac:dyDescent="0.25">
      <c r="A70" s="1" t="s">
        <v>29</v>
      </c>
      <c r="B70" s="1">
        <v>20.2</v>
      </c>
      <c r="C70" s="1">
        <v>20.5</v>
      </c>
      <c r="D70" s="1">
        <v>20.8</v>
      </c>
      <c r="E70" s="1">
        <v>20.3</v>
      </c>
      <c r="F70" s="1">
        <v>19.100000000000001</v>
      </c>
      <c r="G70" s="1">
        <v>19.2</v>
      </c>
      <c r="H70" s="1">
        <v>18.8</v>
      </c>
      <c r="I70" s="1">
        <v>18.399999999999999</v>
      </c>
      <c r="J70" s="1">
        <v>17.600000000000001</v>
      </c>
      <c r="K70" s="1">
        <v>17.399999999999999</v>
      </c>
    </row>
    <row r="71" spans="1:11" x14ac:dyDescent="0.25">
      <c r="A71" s="1" t="s">
        <v>36</v>
      </c>
      <c r="B71" s="1">
        <v>17.8</v>
      </c>
      <c r="C71" s="1">
        <v>16.899999999999999</v>
      </c>
      <c r="D71" s="1">
        <v>15.7</v>
      </c>
      <c r="E71" s="1">
        <v>15.4</v>
      </c>
      <c r="F71" s="1">
        <v>15.6</v>
      </c>
      <c r="G71" s="1">
        <v>15.5</v>
      </c>
      <c r="H71" s="1">
        <v>14.6</v>
      </c>
      <c r="I71" s="1">
        <v>13.8</v>
      </c>
      <c r="J71" s="1">
        <v>14</v>
      </c>
      <c r="K71" s="1">
        <v>13.3</v>
      </c>
    </row>
    <row r="72" spans="1:11" x14ac:dyDescent="0.25">
      <c r="A72" s="1" t="s">
        <v>49</v>
      </c>
      <c r="B72" s="1">
        <v>20.8</v>
      </c>
      <c r="C72" s="1">
        <v>21.4</v>
      </c>
      <c r="D72" s="1">
        <v>20.6</v>
      </c>
      <c r="E72" s="1">
        <v>19.5</v>
      </c>
      <c r="F72" s="1">
        <v>19.7</v>
      </c>
      <c r="G72" s="1">
        <v>21.2</v>
      </c>
      <c r="H72" s="1">
        <v>20.5</v>
      </c>
      <c r="I72" s="1">
        <v>20.9</v>
      </c>
      <c r="J72" s="1">
        <v>21</v>
      </c>
      <c r="K72" s="1">
        <v>21</v>
      </c>
    </row>
    <row r="73" spans="1:11" x14ac:dyDescent="0.25">
      <c r="A73" s="1" t="s">
        <v>31</v>
      </c>
      <c r="B73" s="1">
        <v>24</v>
      </c>
      <c r="C73" s="1">
        <v>20.7</v>
      </c>
      <c r="D73" s="1">
        <v>18</v>
      </c>
      <c r="E73" s="1">
        <v>17.7</v>
      </c>
      <c r="F73" s="1">
        <v>17.8</v>
      </c>
      <c r="G73" s="1">
        <v>17.7</v>
      </c>
      <c r="H73" s="1">
        <v>19</v>
      </c>
      <c r="I73" s="1">
        <v>16.7</v>
      </c>
      <c r="J73" s="1">
        <v>17.5</v>
      </c>
      <c r="K73" s="1">
        <v>16.3</v>
      </c>
    </row>
    <row r="74" spans="1:11" x14ac:dyDescent="0.25">
      <c r="A74" s="1" t="s">
        <v>32</v>
      </c>
      <c r="B74" s="1">
        <v>15.6</v>
      </c>
      <c r="C74" s="1">
        <v>17</v>
      </c>
      <c r="D74" s="1">
        <v>16.5</v>
      </c>
      <c r="E74" s="1">
        <v>16.100000000000001</v>
      </c>
      <c r="F74" s="1">
        <v>15.7</v>
      </c>
      <c r="G74" s="1">
        <v>14.7</v>
      </c>
      <c r="H74" s="1">
        <v>15.5</v>
      </c>
      <c r="I74" s="1">
        <v>14.5</v>
      </c>
      <c r="J74" s="1">
        <v>16.2</v>
      </c>
      <c r="K74" s="1">
        <v>14.9</v>
      </c>
    </row>
    <row r="75" spans="1:11" x14ac:dyDescent="0.25">
      <c r="A75" s="1" t="s">
        <v>45</v>
      </c>
      <c r="B75" s="1" t="s">
        <v>69</v>
      </c>
      <c r="C75" s="1">
        <v>18.399999999999999</v>
      </c>
      <c r="D75" s="1">
        <v>18.399999999999999</v>
      </c>
      <c r="E75" s="1">
        <v>17.8</v>
      </c>
      <c r="F75" s="1">
        <v>17.600000000000001</v>
      </c>
      <c r="G75" s="1">
        <v>17.399999999999999</v>
      </c>
      <c r="H75" s="1">
        <v>17.600000000000001</v>
      </c>
      <c r="I75" s="1">
        <v>17.399999999999999</v>
      </c>
      <c r="J75" s="1">
        <v>17.2</v>
      </c>
      <c r="K75" s="1">
        <v>17</v>
      </c>
    </row>
    <row r="76" spans="1:11" x14ac:dyDescent="0.25">
      <c r="A76" t="s">
        <v>82</v>
      </c>
    </row>
    <row r="77" spans="1:11" x14ac:dyDescent="0.25">
      <c r="A77" t="s">
        <v>83</v>
      </c>
    </row>
    <row r="78" spans="1:11" x14ac:dyDescent="0.25">
      <c r="A78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T15" sqref="T15"/>
    </sheetView>
  </sheetViews>
  <sheetFormatPr defaultRowHeight="15" x14ac:dyDescent="0.25"/>
  <cols>
    <col min="1" max="1" width="24.5703125" customWidth="1"/>
    <col min="2" max="7" width="6.85546875" customWidth="1"/>
    <col min="8" max="8" width="11.140625" customWidth="1"/>
  </cols>
  <sheetData>
    <row r="1" spans="1:9" x14ac:dyDescent="0.25">
      <c r="A1" s="3" t="s">
        <v>107</v>
      </c>
    </row>
    <row r="2" spans="1:9" x14ac:dyDescent="0.25">
      <c r="A2" s="3"/>
    </row>
    <row r="3" spans="1:9" x14ac:dyDescent="0.25">
      <c r="A3" s="17" t="s">
        <v>84</v>
      </c>
    </row>
    <row r="4" spans="1:9" ht="51" x14ac:dyDescent="0.25">
      <c r="A4" s="13"/>
      <c r="B4" s="22" t="s">
        <v>85</v>
      </c>
      <c r="C4" s="22" t="s">
        <v>86</v>
      </c>
      <c r="D4" s="22" t="s">
        <v>87</v>
      </c>
      <c r="E4" s="22" t="s">
        <v>88</v>
      </c>
      <c r="F4" s="22" t="s">
        <v>89</v>
      </c>
      <c r="G4" s="22" t="s">
        <v>90</v>
      </c>
      <c r="H4" s="14" t="s">
        <v>91</v>
      </c>
      <c r="I4" s="14" t="s">
        <v>92</v>
      </c>
    </row>
    <row r="5" spans="1:9" x14ac:dyDescent="0.25">
      <c r="A5" s="1" t="s">
        <v>93</v>
      </c>
      <c r="B5" s="18">
        <v>-1.2893476332340725E-3</v>
      </c>
      <c r="C5" s="18">
        <v>9.0453764908731027E-2</v>
      </c>
      <c r="D5" s="18">
        <v>0.14431142142632125</v>
      </c>
      <c r="E5" s="18">
        <v>0.2044637841325071</v>
      </c>
      <c r="F5" s="18">
        <v>2.7848768096387144E-2</v>
      </c>
      <c r="G5" s="18">
        <v>-1.7919795377690617E-2</v>
      </c>
      <c r="H5" s="19">
        <v>0.12391940945144697</v>
      </c>
      <c r="I5" s="20">
        <v>0.26973765242024883</v>
      </c>
    </row>
    <row r="6" spans="1:9" x14ac:dyDescent="0.25">
      <c r="A6" s="1" t="s">
        <v>94</v>
      </c>
      <c r="B6" s="18">
        <v>7.5241856420073083E-2</v>
      </c>
      <c r="C6" s="18">
        <v>0.12746477414623913</v>
      </c>
      <c r="D6" s="18">
        <v>9.6836036658444091E-2</v>
      </c>
      <c r="E6" s="18">
        <v>6.1286388486494925E-2</v>
      </c>
      <c r="F6" s="18">
        <v>7.492662744072387E-2</v>
      </c>
      <c r="G6" s="18">
        <v>-5.6376485911759255E-2</v>
      </c>
      <c r="H6" s="19">
        <v>0.13306746066499608</v>
      </c>
      <c r="I6" s="20">
        <v>0.44815446981011303</v>
      </c>
    </row>
    <row r="7" spans="1:9" x14ac:dyDescent="0.25">
      <c r="A7" s="1" t="s">
        <v>95</v>
      </c>
      <c r="B7" s="18">
        <v>5.9991283697959474E-2</v>
      </c>
      <c r="C7" s="18">
        <v>6.6279951270405424E-2</v>
      </c>
      <c r="D7" s="18">
        <v>8.5549000271926245E-2</v>
      </c>
      <c r="E7" s="18">
        <v>3.0323107491338708E-2</v>
      </c>
      <c r="F7" s="18" t="s">
        <v>106</v>
      </c>
      <c r="G7" s="18">
        <v>-5.7848216311782164E-2</v>
      </c>
      <c r="H7" s="19">
        <v>7.3703425286814173E-2</v>
      </c>
      <c r="I7" s="20">
        <v>0.58839906184260726</v>
      </c>
    </row>
    <row r="8" spans="1:9" x14ac:dyDescent="0.25">
      <c r="A8" s="1" t="s">
        <v>96</v>
      </c>
      <c r="B8" s="18">
        <v>7.2569452834306492E-2</v>
      </c>
      <c r="C8" s="18">
        <v>3.7314311828527957E-3</v>
      </c>
      <c r="D8" s="18" t="s">
        <v>106</v>
      </c>
      <c r="E8" s="18">
        <v>-0.19903406590618244</v>
      </c>
      <c r="F8" s="18" t="s">
        <v>106</v>
      </c>
      <c r="G8" s="18" t="s">
        <v>106</v>
      </c>
      <c r="H8" s="19">
        <v>7.6745105959487026E-2</v>
      </c>
      <c r="I8" s="20">
        <v>0.63659309243567619</v>
      </c>
    </row>
    <row r="9" spans="1:9" x14ac:dyDescent="0.25">
      <c r="A9" s="1" t="s">
        <v>97</v>
      </c>
      <c r="B9" s="18">
        <v>0.10084065077662163</v>
      </c>
      <c r="C9" s="18" t="s">
        <v>106</v>
      </c>
      <c r="D9" s="18" t="s">
        <v>106</v>
      </c>
      <c r="E9" s="18" t="s">
        <v>106</v>
      </c>
      <c r="F9" s="18" t="s">
        <v>106</v>
      </c>
      <c r="G9" s="18" t="s">
        <v>106</v>
      </c>
      <c r="H9" s="19">
        <v>9.0806045507029864E-2</v>
      </c>
      <c r="I9" s="20">
        <v>0.73797187268689857</v>
      </c>
    </row>
    <row r="10" spans="1:9" x14ac:dyDescent="0.25">
      <c r="A10" s="1" t="s">
        <v>98</v>
      </c>
      <c r="B10" s="18" t="s">
        <v>106</v>
      </c>
      <c r="C10" s="18" t="s">
        <v>106</v>
      </c>
      <c r="D10" s="18" t="s">
        <v>106</v>
      </c>
      <c r="E10" s="18" t="s">
        <v>106</v>
      </c>
      <c r="F10" s="18" t="s">
        <v>106</v>
      </c>
      <c r="G10" s="18" t="s">
        <v>106</v>
      </c>
      <c r="H10" s="19" t="s">
        <v>106</v>
      </c>
      <c r="I10" s="20">
        <v>0.16101694915254236</v>
      </c>
    </row>
    <row r="11" spans="1:9" x14ac:dyDescent="0.25">
      <c r="A11" s="1" t="s">
        <v>99</v>
      </c>
      <c r="B11" s="18">
        <v>2.3422428419542007E-2</v>
      </c>
      <c r="C11" s="18">
        <v>0.1130903958287367</v>
      </c>
      <c r="D11" s="18">
        <v>-3.4687705852620487E-2</v>
      </c>
      <c r="E11" s="18">
        <v>0.11714623153604486</v>
      </c>
      <c r="F11" s="18" t="s">
        <v>106</v>
      </c>
      <c r="G11" s="18" t="s">
        <v>106</v>
      </c>
      <c r="H11" s="21">
        <v>5.3250280330453093E-2</v>
      </c>
      <c r="I11" s="20">
        <v>0.38013382048686017</v>
      </c>
    </row>
    <row r="12" spans="1:9" x14ac:dyDescent="0.25">
      <c r="A12" s="1" t="s">
        <v>100</v>
      </c>
      <c r="B12" s="18">
        <v>5.6192126899735184E-2</v>
      </c>
      <c r="C12" s="18">
        <v>0.1419263082244665</v>
      </c>
      <c r="D12" s="18">
        <v>-9.0736502640505812E-2</v>
      </c>
      <c r="E12" s="18">
        <v>0.17399176003610639</v>
      </c>
      <c r="F12" s="18" t="s">
        <v>106</v>
      </c>
      <c r="G12" s="18" t="s">
        <v>106</v>
      </c>
      <c r="H12" s="19">
        <v>9.1490633024914558E-2</v>
      </c>
      <c r="I12" s="20">
        <v>0.4922371866816313</v>
      </c>
    </row>
    <row r="13" spans="1:9" x14ac:dyDescent="0.25">
      <c r="A13" s="1" t="s">
        <v>101</v>
      </c>
      <c r="B13" s="18">
        <v>3.9576485022207453E-2</v>
      </c>
      <c r="C13" s="18">
        <v>0.11473384354063543</v>
      </c>
      <c r="D13" s="18">
        <v>5.1746199548449057E-2</v>
      </c>
      <c r="E13" s="18">
        <v>7.7287215245198215E-2</v>
      </c>
      <c r="F13" s="18" t="s">
        <v>106</v>
      </c>
      <c r="G13" s="18" t="s">
        <v>106</v>
      </c>
      <c r="H13" s="19">
        <v>8.3660795444923441E-2</v>
      </c>
      <c r="I13" s="20">
        <v>0.53235062450770787</v>
      </c>
    </row>
    <row r="14" spans="1:9" x14ac:dyDescent="0.25">
      <c r="A14" s="1" t="s">
        <v>102</v>
      </c>
      <c r="B14" s="18" t="s">
        <v>106</v>
      </c>
      <c r="C14" s="18">
        <v>0.19134217152249644</v>
      </c>
      <c r="D14" s="18" t="s">
        <v>106</v>
      </c>
      <c r="E14" s="18" t="s">
        <v>106</v>
      </c>
      <c r="F14" s="18" t="s">
        <v>106</v>
      </c>
      <c r="G14" s="18" t="s">
        <v>106</v>
      </c>
      <c r="H14" s="19">
        <v>0.19134217152249644</v>
      </c>
      <c r="I14" s="20">
        <v>0.34319863403528728</v>
      </c>
    </row>
    <row r="15" spans="1:9" x14ac:dyDescent="0.25">
      <c r="A15" s="4" t="s">
        <v>103</v>
      </c>
      <c r="B15" s="19">
        <v>0.18419188810493758</v>
      </c>
      <c r="C15" s="19">
        <v>0.21510316501764071</v>
      </c>
      <c r="D15" s="19">
        <v>0.14103454971848772</v>
      </c>
      <c r="E15" s="19">
        <v>0.18647177234454604</v>
      </c>
      <c r="F15" s="19">
        <v>0.13588302144937436</v>
      </c>
      <c r="G15" s="19">
        <v>8.7985212572927685E-2</v>
      </c>
      <c r="H15" s="19">
        <v>0.23080709648750775</v>
      </c>
      <c r="I15" s="20">
        <v>0.47335681040830174</v>
      </c>
    </row>
    <row r="16" spans="1:9" ht="18" customHeight="1" x14ac:dyDescent="0.25">
      <c r="A16" s="15" t="s">
        <v>104</v>
      </c>
      <c r="B16" s="18">
        <v>0.252918897438554</v>
      </c>
      <c r="C16" s="18">
        <v>0.22885512738048852</v>
      </c>
      <c r="D16" s="18">
        <v>0.17806700965001465</v>
      </c>
      <c r="E16" s="18">
        <v>0.19266715552689995</v>
      </c>
      <c r="F16" s="18">
        <v>0.13588302144937436</v>
      </c>
      <c r="G16" s="18">
        <v>8.7985212572927685E-2</v>
      </c>
      <c r="H16" s="19">
        <v>0.24538583531888436</v>
      </c>
      <c r="I16" s="20">
        <v>0.49114133018052303</v>
      </c>
    </row>
    <row r="17" spans="1:9" ht="18.75" customHeight="1" x14ac:dyDescent="0.25">
      <c r="A17" s="15" t="s">
        <v>105</v>
      </c>
      <c r="B17" s="18">
        <v>0.11209036735958</v>
      </c>
      <c r="C17" s="18">
        <v>0.16505708559064125</v>
      </c>
      <c r="D17" s="18">
        <v>4.0892471835472066E-2</v>
      </c>
      <c r="E17" s="18">
        <v>0.15468096278956833</v>
      </c>
      <c r="F17" s="18" t="s">
        <v>106</v>
      </c>
      <c r="G17" s="18" t="s">
        <v>106</v>
      </c>
      <c r="H17" s="19">
        <v>0.13838671607176967</v>
      </c>
      <c r="I17" s="20">
        <v>0.4468214302396189</v>
      </c>
    </row>
    <row r="18" spans="1:9" x14ac:dyDescent="0.25">
      <c r="A18" s="16" t="s">
        <v>111</v>
      </c>
    </row>
    <row r="19" spans="1:9" x14ac:dyDescent="0.25">
      <c r="A19" s="16" t="s">
        <v>110</v>
      </c>
    </row>
    <row r="20" spans="1:9" x14ac:dyDescent="0.25">
      <c r="A20" t="s">
        <v>108</v>
      </c>
    </row>
    <row r="21" spans="1:9" x14ac:dyDescent="0.25">
      <c r="A21" t="s">
        <v>109</v>
      </c>
    </row>
    <row r="22" spans="1:9" x14ac:dyDescent="0.25">
      <c r="A22" t="s">
        <v>5</v>
      </c>
    </row>
  </sheetData>
  <conditionalFormatting sqref="B5:H17">
    <cfRule type="colorScale" priority="1">
      <colorScale>
        <cfvo type="min"/>
        <cfvo type="max"/>
        <color rgb="FFC872EA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A41" sqref="A41"/>
    </sheetView>
  </sheetViews>
  <sheetFormatPr defaultRowHeight="15" x14ac:dyDescent="0.25"/>
  <cols>
    <col min="1" max="1" width="39.85546875" customWidth="1"/>
  </cols>
  <sheetData>
    <row r="1" spans="1:17" x14ac:dyDescent="0.25">
      <c r="A1" s="3" t="s">
        <v>8</v>
      </c>
    </row>
    <row r="2" spans="1:17" x14ac:dyDescent="0.25">
      <c r="B2" s="3"/>
      <c r="C2" s="3"/>
      <c r="D2" s="3"/>
      <c r="E2" s="3"/>
    </row>
    <row r="3" spans="1:17" x14ac:dyDescent="0.25">
      <c r="A3" s="9"/>
      <c r="B3" s="8">
        <v>2010</v>
      </c>
      <c r="C3" s="8"/>
      <c r="D3" s="8">
        <v>2011</v>
      </c>
      <c r="E3" s="8"/>
      <c r="F3" s="8">
        <v>2012</v>
      </c>
      <c r="G3" s="8"/>
      <c r="H3" s="8">
        <v>2013</v>
      </c>
      <c r="I3" s="8"/>
      <c r="J3" s="8">
        <v>2014</v>
      </c>
      <c r="K3" s="8"/>
      <c r="L3" s="8">
        <v>2015</v>
      </c>
      <c r="M3" s="8"/>
      <c r="N3" s="8">
        <v>2016</v>
      </c>
      <c r="O3" s="8"/>
      <c r="P3" s="8">
        <v>2017</v>
      </c>
      <c r="Q3" s="8"/>
    </row>
    <row r="4" spans="1:17" x14ac:dyDescent="0.25">
      <c r="A4" s="10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" t="s">
        <v>0</v>
      </c>
      <c r="I4" s="1" t="s">
        <v>1</v>
      </c>
      <c r="J4" s="1" t="s">
        <v>0</v>
      </c>
      <c r="K4" s="1" t="s">
        <v>1</v>
      </c>
      <c r="L4" s="1" t="s">
        <v>0</v>
      </c>
      <c r="M4" s="1" t="s">
        <v>1</v>
      </c>
      <c r="N4" s="1" t="s">
        <v>0</v>
      </c>
      <c r="O4" s="1" t="s">
        <v>1</v>
      </c>
      <c r="P4" s="1" t="s">
        <v>0</v>
      </c>
      <c r="Q4" s="1" t="s">
        <v>1</v>
      </c>
    </row>
    <row r="5" spans="1:17" x14ac:dyDescent="0.25">
      <c r="A5" s="4" t="s">
        <v>2</v>
      </c>
      <c r="B5" s="1">
        <v>0</v>
      </c>
      <c r="C5" s="1">
        <v>12</v>
      </c>
      <c r="D5" s="1">
        <v>0</v>
      </c>
      <c r="E5" s="1">
        <v>12</v>
      </c>
      <c r="F5" s="1">
        <v>0</v>
      </c>
      <c r="G5" s="1">
        <v>12</v>
      </c>
      <c r="H5" s="1">
        <v>0</v>
      </c>
      <c r="I5" s="1">
        <v>12</v>
      </c>
      <c r="J5" s="1">
        <v>2</v>
      </c>
      <c r="K5" s="1">
        <v>10</v>
      </c>
      <c r="L5" s="1">
        <v>0</v>
      </c>
      <c r="M5" s="1">
        <v>12</v>
      </c>
      <c r="N5" s="1">
        <v>2</v>
      </c>
      <c r="O5" s="1">
        <v>10</v>
      </c>
      <c r="P5" s="1">
        <v>2</v>
      </c>
      <c r="Q5" s="1">
        <v>10</v>
      </c>
    </row>
    <row r="6" spans="1:17" x14ac:dyDescent="0.25">
      <c r="A6" s="4" t="s">
        <v>3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1</v>
      </c>
      <c r="H6" s="2">
        <v>0</v>
      </c>
      <c r="I6" s="2">
        <v>1</v>
      </c>
      <c r="J6" s="2">
        <v>0.16666666666666666</v>
      </c>
      <c r="K6" s="2">
        <v>0.83333333333333337</v>
      </c>
      <c r="L6" s="2">
        <v>0</v>
      </c>
      <c r="M6" s="2">
        <v>1</v>
      </c>
      <c r="N6" s="2">
        <v>0.16666666666666666</v>
      </c>
      <c r="O6" s="2">
        <v>0.83333333333333337</v>
      </c>
      <c r="P6" s="2">
        <v>0.16666666666666666</v>
      </c>
      <c r="Q6" s="2">
        <v>0.83333333333333337</v>
      </c>
    </row>
    <row r="7" spans="1:17" x14ac:dyDescent="0.25">
      <c r="A7" t="s">
        <v>4</v>
      </c>
    </row>
    <row r="8" spans="1:17" x14ac:dyDescent="0.25">
      <c r="A8" t="s">
        <v>7</v>
      </c>
    </row>
    <row r="9" spans="1:17" x14ac:dyDescent="0.25">
      <c r="A9" t="s">
        <v>5</v>
      </c>
    </row>
    <row r="11" spans="1:17" x14ac:dyDescent="0.25">
      <c r="A11" s="3" t="s">
        <v>19</v>
      </c>
      <c r="B11" s="3"/>
      <c r="C11" s="3"/>
      <c r="D11" s="3"/>
    </row>
    <row r="13" spans="1:17" x14ac:dyDescent="0.25">
      <c r="A13" s="9"/>
      <c r="B13" s="8">
        <v>2010</v>
      </c>
      <c r="C13" s="8"/>
      <c r="D13" s="8">
        <v>2011</v>
      </c>
      <c r="E13" s="8"/>
      <c r="F13" s="8">
        <v>2012</v>
      </c>
      <c r="G13" s="8"/>
      <c r="H13" s="8">
        <v>2013</v>
      </c>
      <c r="I13" s="8"/>
      <c r="J13" s="8">
        <v>2014</v>
      </c>
      <c r="K13" s="8"/>
      <c r="L13" s="8">
        <v>2015</v>
      </c>
      <c r="M13" s="8"/>
      <c r="N13" s="8">
        <v>2016</v>
      </c>
      <c r="O13" s="8"/>
      <c r="P13" s="8">
        <v>2017</v>
      </c>
      <c r="Q13" s="8"/>
    </row>
    <row r="14" spans="1:17" x14ac:dyDescent="0.25">
      <c r="A14" s="10"/>
      <c r="B14" s="1" t="s">
        <v>0</v>
      </c>
      <c r="C14" s="1" t="s">
        <v>1</v>
      </c>
      <c r="D14" s="1" t="s">
        <v>0</v>
      </c>
      <c r="E14" s="1" t="s">
        <v>1</v>
      </c>
      <c r="F14" s="1" t="s">
        <v>0</v>
      </c>
      <c r="G14" s="1" t="s">
        <v>1</v>
      </c>
      <c r="H14" s="1" t="s">
        <v>0</v>
      </c>
      <c r="I14" s="1" t="s">
        <v>1</v>
      </c>
      <c r="J14" s="1" t="s">
        <v>0</v>
      </c>
      <c r="K14" s="1" t="s">
        <v>1</v>
      </c>
      <c r="L14" s="1" t="s">
        <v>0</v>
      </c>
      <c r="M14" s="1" t="s">
        <v>1</v>
      </c>
      <c r="N14" s="1" t="s">
        <v>0</v>
      </c>
      <c r="O14" s="1" t="s">
        <v>1</v>
      </c>
      <c r="P14" s="1" t="s">
        <v>0</v>
      </c>
      <c r="Q14" s="1" t="s">
        <v>1</v>
      </c>
    </row>
    <row r="15" spans="1:17" x14ac:dyDescent="0.25">
      <c r="A15" s="4" t="s">
        <v>2</v>
      </c>
      <c r="B15" s="1">
        <v>2</v>
      </c>
      <c r="C15" s="1">
        <v>18</v>
      </c>
      <c r="D15" s="1">
        <v>2</v>
      </c>
      <c r="E15" s="1">
        <v>18</v>
      </c>
      <c r="F15" s="1">
        <v>4</v>
      </c>
      <c r="G15" s="1">
        <v>17</v>
      </c>
      <c r="H15" s="1">
        <v>4</v>
      </c>
      <c r="I15" s="1">
        <v>17</v>
      </c>
      <c r="J15" s="1">
        <v>5</v>
      </c>
      <c r="K15" s="1">
        <v>18</v>
      </c>
      <c r="L15" s="1">
        <v>7</v>
      </c>
      <c r="M15" s="1">
        <v>16</v>
      </c>
      <c r="N15" s="1">
        <v>8</v>
      </c>
      <c r="O15" s="1">
        <v>14</v>
      </c>
      <c r="P15" s="1">
        <v>8</v>
      </c>
      <c r="Q15" s="1">
        <v>14</v>
      </c>
    </row>
    <row r="16" spans="1:17" x14ac:dyDescent="0.25">
      <c r="A16" s="4" t="s">
        <v>3</v>
      </c>
      <c r="B16" s="2">
        <f>B15/(B15+C15)</f>
        <v>0.1</v>
      </c>
      <c r="C16" s="2">
        <f>C15/(B15+C15)</f>
        <v>0.9</v>
      </c>
      <c r="D16" s="2">
        <f t="shared" ref="D16" si="0">D15/(D15+E15)</f>
        <v>0.1</v>
      </c>
      <c r="E16" s="2">
        <f t="shared" ref="E16" si="1">E15/(D15+E15)</f>
        <v>0.9</v>
      </c>
      <c r="F16" s="2">
        <f>F15/(F15+G15)</f>
        <v>0.19047619047619047</v>
      </c>
      <c r="G16" s="2">
        <f t="shared" ref="G16" si="2">G15/(F15+G15)</f>
        <v>0.80952380952380953</v>
      </c>
      <c r="H16" s="2">
        <f t="shared" ref="H16" si="3">H15/(H15+I15)</f>
        <v>0.19047619047619047</v>
      </c>
      <c r="I16" s="2">
        <f t="shared" ref="I16" si="4">I15/(H15+I15)</f>
        <v>0.80952380952380953</v>
      </c>
      <c r="J16" s="2">
        <f t="shared" ref="J16" si="5">J15/(J15+K15)</f>
        <v>0.21739130434782608</v>
      </c>
      <c r="K16" s="2">
        <f t="shared" ref="K16" si="6">K15/(J15+K15)</f>
        <v>0.78260869565217395</v>
      </c>
      <c r="L16" s="2">
        <f t="shared" ref="L16" si="7">L15/(L15+M15)</f>
        <v>0.30434782608695654</v>
      </c>
      <c r="M16" s="2">
        <f t="shared" ref="M16" si="8">M15/(L15+M15)</f>
        <v>0.69565217391304346</v>
      </c>
      <c r="N16" s="2">
        <f t="shared" ref="N16" si="9">N15/(N15+O15)</f>
        <v>0.36363636363636365</v>
      </c>
      <c r="O16" s="2">
        <f t="shared" ref="O16" si="10">O15/(N15+O15)</f>
        <v>0.63636363636363635</v>
      </c>
      <c r="P16" s="2">
        <f t="shared" ref="P16" si="11">P15/(P15+Q15)</f>
        <v>0.36363636363636365</v>
      </c>
      <c r="Q16" s="2">
        <f t="shared" ref="Q16" si="12">Q15/(P15+Q15)</f>
        <v>0.63636363636363635</v>
      </c>
    </row>
    <row r="17" spans="1:15" x14ac:dyDescent="0.25">
      <c r="A17" t="s">
        <v>4</v>
      </c>
    </row>
    <row r="18" spans="1:15" x14ac:dyDescent="0.25">
      <c r="A18" t="s">
        <v>7</v>
      </c>
    </row>
    <row r="19" spans="1:15" x14ac:dyDescent="0.25">
      <c r="A19" t="s">
        <v>5</v>
      </c>
    </row>
    <row r="21" spans="1:15" x14ac:dyDescent="0.25">
      <c r="A21" s="3" t="s">
        <v>17</v>
      </c>
      <c r="B21" s="3"/>
      <c r="C21" s="3"/>
    </row>
    <row r="23" spans="1:15" x14ac:dyDescent="0.25">
      <c r="A23" s="1"/>
      <c r="B23" s="8">
        <v>2012</v>
      </c>
      <c r="C23" s="8"/>
      <c r="D23" s="8">
        <v>2013</v>
      </c>
      <c r="E23" s="8"/>
      <c r="F23" s="8">
        <v>2014</v>
      </c>
      <c r="G23" s="8"/>
      <c r="H23" s="8">
        <v>2015</v>
      </c>
      <c r="I23" s="8"/>
      <c r="J23" s="8">
        <v>2016</v>
      </c>
      <c r="K23" s="8"/>
      <c r="L23" s="8">
        <v>2017</v>
      </c>
      <c r="M23" s="8"/>
      <c r="N23" s="8">
        <v>2018</v>
      </c>
      <c r="O23" s="8"/>
    </row>
    <row r="24" spans="1:15" x14ac:dyDescent="0.25">
      <c r="A24" s="4" t="s">
        <v>16</v>
      </c>
      <c r="B24" s="1" t="s">
        <v>0</v>
      </c>
      <c r="C24" s="1" t="s">
        <v>1</v>
      </c>
      <c r="D24" s="1" t="s">
        <v>0</v>
      </c>
      <c r="E24" s="1" t="s">
        <v>1</v>
      </c>
      <c r="F24" s="1" t="s">
        <v>0</v>
      </c>
      <c r="G24" s="1" t="s">
        <v>1</v>
      </c>
      <c r="H24" s="1" t="s">
        <v>0</v>
      </c>
      <c r="I24" s="1" t="s">
        <v>1</v>
      </c>
      <c r="J24" s="1" t="s">
        <v>0</v>
      </c>
      <c r="K24" s="1" t="s">
        <v>1</v>
      </c>
      <c r="L24" s="1" t="s">
        <v>0</v>
      </c>
      <c r="M24" s="1" t="s">
        <v>1</v>
      </c>
      <c r="N24" s="1" t="s">
        <v>0</v>
      </c>
      <c r="O24" s="1" t="s">
        <v>1</v>
      </c>
    </row>
    <row r="25" spans="1:15" x14ac:dyDescent="0.25">
      <c r="A25" s="1" t="s">
        <v>9</v>
      </c>
      <c r="B25" s="1"/>
      <c r="C25" s="1">
        <v>4</v>
      </c>
      <c r="D25" s="1"/>
      <c r="E25" s="1">
        <v>4</v>
      </c>
      <c r="F25" s="1"/>
      <c r="G25" s="1">
        <v>4</v>
      </c>
      <c r="H25" s="1"/>
      <c r="I25" s="1">
        <v>3</v>
      </c>
      <c r="J25" s="1"/>
      <c r="K25" s="1">
        <v>3</v>
      </c>
      <c r="L25" s="1"/>
      <c r="M25" s="1">
        <v>4</v>
      </c>
      <c r="N25" s="1">
        <v>2</v>
      </c>
      <c r="O25" s="1">
        <v>5</v>
      </c>
    </row>
    <row r="26" spans="1:15" x14ac:dyDescent="0.25">
      <c r="A26" s="1" t="s">
        <v>10</v>
      </c>
      <c r="B26" s="1"/>
      <c r="C26" s="1">
        <v>1</v>
      </c>
      <c r="D26" s="1"/>
      <c r="E26" s="1">
        <v>1</v>
      </c>
      <c r="F26" s="1"/>
      <c r="G26" s="1">
        <v>1</v>
      </c>
      <c r="H26" s="1"/>
      <c r="I26" s="1">
        <v>2</v>
      </c>
      <c r="J26" s="1"/>
      <c r="K26" s="1">
        <v>2</v>
      </c>
      <c r="L26" s="1"/>
      <c r="M26" s="1">
        <v>2</v>
      </c>
      <c r="N26" s="1"/>
      <c r="O26" s="1">
        <v>2</v>
      </c>
    </row>
    <row r="27" spans="1:15" x14ac:dyDescent="0.25">
      <c r="A27" s="1" t="s">
        <v>11</v>
      </c>
      <c r="B27" s="1">
        <v>1</v>
      </c>
      <c r="C27" s="1">
        <v>2</v>
      </c>
      <c r="D27" s="1">
        <v>1</v>
      </c>
      <c r="E27" s="1">
        <v>2</v>
      </c>
      <c r="F27" s="1">
        <v>1</v>
      </c>
      <c r="G27" s="1">
        <v>2</v>
      </c>
      <c r="H27" s="1">
        <v>1</v>
      </c>
      <c r="I27" s="1">
        <v>2</v>
      </c>
      <c r="J27" s="1">
        <v>1</v>
      </c>
      <c r="K27" s="1">
        <v>2</v>
      </c>
      <c r="L27" s="1">
        <v>1</v>
      </c>
      <c r="M27" s="1">
        <v>3</v>
      </c>
      <c r="N27" s="1"/>
      <c r="O27" s="1">
        <v>2</v>
      </c>
    </row>
    <row r="28" spans="1:15" x14ac:dyDescent="0.25">
      <c r="A28" s="1" t="s">
        <v>12</v>
      </c>
      <c r="B28" s="1"/>
      <c r="C28" s="1">
        <v>1</v>
      </c>
      <c r="D28" s="1">
        <v>1</v>
      </c>
      <c r="E28" s="1"/>
      <c r="F28" s="1">
        <v>1</v>
      </c>
      <c r="G28" s="1"/>
      <c r="H28" s="1">
        <v>1</v>
      </c>
      <c r="I28" s="1"/>
      <c r="J28" s="1">
        <v>1</v>
      </c>
      <c r="K28" s="1"/>
      <c r="L28" s="1">
        <v>1</v>
      </c>
      <c r="M28" s="1"/>
      <c r="N28" s="1"/>
      <c r="O28" s="1"/>
    </row>
    <row r="29" spans="1:15" x14ac:dyDescent="0.25">
      <c r="A29" s="1" t="s">
        <v>13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  <c r="G29" s="1">
        <v>2</v>
      </c>
      <c r="H29" s="1"/>
      <c r="I29" s="1">
        <v>3</v>
      </c>
      <c r="J29" s="1"/>
      <c r="K29" s="1">
        <v>3</v>
      </c>
      <c r="L29" s="1">
        <v>1</v>
      </c>
      <c r="M29" s="1">
        <v>3</v>
      </c>
      <c r="N29" s="1">
        <v>1</v>
      </c>
      <c r="O29" s="1">
        <v>2</v>
      </c>
    </row>
    <row r="30" spans="1:15" x14ac:dyDescent="0.25">
      <c r="A30" s="1" t="s">
        <v>14</v>
      </c>
      <c r="B30" s="1"/>
      <c r="C30" s="1">
        <v>1</v>
      </c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4" t="s">
        <v>2</v>
      </c>
      <c r="B31" s="4">
        <v>2</v>
      </c>
      <c r="C31" s="4">
        <v>10</v>
      </c>
      <c r="D31" s="4">
        <v>3</v>
      </c>
      <c r="E31" s="4">
        <v>9</v>
      </c>
      <c r="F31" s="4">
        <v>3</v>
      </c>
      <c r="G31" s="4">
        <v>9</v>
      </c>
      <c r="H31" s="4">
        <v>2</v>
      </c>
      <c r="I31" s="4">
        <v>10</v>
      </c>
      <c r="J31" s="4">
        <v>2</v>
      </c>
      <c r="K31" s="4">
        <v>10</v>
      </c>
      <c r="L31" s="4">
        <v>3</v>
      </c>
      <c r="M31" s="4">
        <v>12</v>
      </c>
      <c r="N31" s="4">
        <v>3</v>
      </c>
      <c r="O31" s="4">
        <v>11</v>
      </c>
    </row>
    <row r="32" spans="1:15" x14ac:dyDescent="0.25">
      <c r="A32" s="5" t="s">
        <v>3</v>
      </c>
      <c r="B32" s="6">
        <f>B31/(B31+C31)</f>
        <v>0.16666666666666666</v>
      </c>
      <c r="C32" s="6">
        <f>C31/(B31+C31)</f>
        <v>0.83333333333333337</v>
      </c>
      <c r="D32" s="6">
        <f t="shared" ref="D32" si="13">D31/(D31+E31)</f>
        <v>0.25</v>
      </c>
      <c r="E32" s="6">
        <f t="shared" ref="E32" si="14">E31/(D31+E31)</f>
        <v>0.75</v>
      </c>
      <c r="F32" s="6">
        <f t="shared" ref="F32" si="15">F31/(F31+G31)</f>
        <v>0.25</v>
      </c>
      <c r="G32" s="6">
        <f t="shared" ref="G32" si="16">G31/(F31+G31)</f>
        <v>0.75</v>
      </c>
      <c r="H32" s="6">
        <f t="shared" ref="H32" si="17">H31/(H31+I31)</f>
        <v>0.16666666666666666</v>
      </c>
      <c r="I32" s="6">
        <f t="shared" ref="I32" si="18">I31/(H31+I31)</f>
        <v>0.83333333333333337</v>
      </c>
      <c r="J32" s="6">
        <f t="shared" ref="J32" si="19">J31/(J31+K31)</f>
        <v>0.16666666666666666</v>
      </c>
      <c r="K32" s="6">
        <f t="shared" ref="K32" si="20">K31/(J31+K31)</f>
        <v>0.83333333333333337</v>
      </c>
      <c r="L32" s="6">
        <f t="shared" ref="L32" si="21">L31/(L31+M31)</f>
        <v>0.2</v>
      </c>
      <c r="M32" s="6">
        <f t="shared" ref="M32" si="22">M31/(L31+M31)</f>
        <v>0.8</v>
      </c>
      <c r="N32" s="6">
        <f t="shared" ref="N32" si="23">N31/(N31+O31)</f>
        <v>0.21428571428571427</v>
      </c>
      <c r="O32" s="6">
        <f t="shared" ref="O32" si="24">O31/(N31+O31)</f>
        <v>0.7857142857142857</v>
      </c>
    </row>
    <row r="33" spans="1:1" x14ac:dyDescent="0.25">
      <c r="A33" s="7" t="s">
        <v>15</v>
      </c>
    </row>
    <row r="34" spans="1:1" x14ac:dyDescent="0.25">
      <c r="A34" t="s">
        <v>18</v>
      </c>
    </row>
    <row r="35" spans="1:1" x14ac:dyDescent="0.25">
      <c r="A35" t="s">
        <v>6</v>
      </c>
    </row>
    <row r="36" spans="1:1" x14ac:dyDescent="0.25">
      <c r="A36" t="s">
        <v>5</v>
      </c>
    </row>
  </sheetData>
  <mergeCells count="25">
    <mergeCell ref="P3:Q3"/>
    <mergeCell ref="B13:C13"/>
    <mergeCell ref="D13:E13"/>
    <mergeCell ref="F13:G13"/>
    <mergeCell ref="H13:I13"/>
    <mergeCell ref="J13:K13"/>
    <mergeCell ref="L13:M13"/>
    <mergeCell ref="N13:O13"/>
    <mergeCell ref="P13:Q13"/>
    <mergeCell ref="B3:C3"/>
    <mergeCell ref="D3:E3"/>
    <mergeCell ref="F3:G3"/>
    <mergeCell ref="H3:I3"/>
    <mergeCell ref="J3:K3"/>
    <mergeCell ref="L3:M3"/>
    <mergeCell ref="N23:O23"/>
    <mergeCell ref="A13:A14"/>
    <mergeCell ref="A3:A4"/>
    <mergeCell ref="B23:C23"/>
    <mergeCell ref="D23:E23"/>
    <mergeCell ref="F23:G23"/>
    <mergeCell ref="H23:I23"/>
    <mergeCell ref="J23:K23"/>
    <mergeCell ref="L23:M2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Joonis 1</vt:lpstr>
      <vt:lpstr>Joonis 2</vt:lpstr>
      <vt:lpstr>Tabel 1</vt:lpstr>
      <vt:lpstr>Joonis 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Raudvere</dc:creator>
  <cp:lastModifiedBy>Kadri Raudvere</cp:lastModifiedBy>
  <dcterms:created xsi:type="dcterms:W3CDTF">2018-06-28T13:46:46Z</dcterms:created>
  <dcterms:modified xsi:type="dcterms:W3CDTF">2018-06-29T14:10:14Z</dcterms:modified>
</cp:coreProperties>
</file>